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1103" documentId="8_{FFFFD9BF-1BF4-453F-A0CF-5E23A1FC47AA}" xr6:coauthVersionLast="47" xr6:coauthVersionMax="47" xr10:uidLastSave="{B00A3E6E-D1F3-4C0F-803E-69063C30C04F}"/>
  <bookViews>
    <workbookView xWindow="28680" yWindow="-120" windowWidth="29040" windowHeight="17520" tabRatio="834" xr2:uid="{00000000-000D-0000-FFFF-FFFF00000000}"/>
  </bookViews>
  <sheets>
    <sheet name="Contents" sheetId="1" r:id="rId1"/>
    <sheet name="Key figures Audi Group" sheetId="2" r:id="rId2"/>
    <sheet name="Deliveries" sheetId="5" r:id="rId3"/>
    <sheet name="Income statement" sheetId="7" r:id="rId4"/>
    <sheet name="Balance sheet" sheetId="8" r:id="rId5"/>
    <sheet name="Cash flow statement" sheetId="22" r:id="rId6"/>
    <sheet name="10-year overview" sheetId="13" r:id="rId7"/>
    <sheet name="Material Group companies" sheetId="19" r:id="rId8"/>
    <sheet name="Glossary" sheetId="14" r:id="rId9"/>
  </sheets>
  <externalReferences>
    <externalReference r:id="rId10"/>
  </externalReferences>
  <definedNames>
    <definedName name="Bilanzstichtag_GHJ">[1]Dateneingabe!$B$7</definedName>
    <definedName name="Bilanzstichtag_VJ">[1]Dateneingabe!$B$9</definedName>
    <definedName name="_xlnm.Print_Area" localSheetId="6">'10-year overview'!$A$1:$W$51</definedName>
    <definedName name="_xlnm.Print_Area" localSheetId="4">'Balance sheet'!$A$1:$G$57</definedName>
    <definedName name="_xlnm.Print_Area" localSheetId="5">'Cash flow statement'!$A$1:$G$47</definedName>
    <definedName name="_xlnm.Print_Area" localSheetId="0">Contents!$A$1:$S$34</definedName>
    <definedName name="_xlnm.Print_Area" localSheetId="2">Deliveries!$A$1:$AA$47</definedName>
    <definedName name="_xlnm.Print_Area" localSheetId="8">Glossary!$A$1:$S$34</definedName>
    <definedName name="_xlnm.Print_Area" localSheetId="3">'Income statement'!$A$1:$Y$30</definedName>
    <definedName name="_xlnm.Print_Area" localSheetId="1">'Key figures Audi Group'!$A$1:$AA$75</definedName>
    <definedName name="_xlnm.Print_Area" localSheetId="7">'Material Group companies'!$A$1:$A$60</definedName>
    <definedName name="Quartal_GJ">[1]Dateneingabe!$B$11</definedName>
    <definedName name="Quartal_VJ">[1]Dateneingabe!$B$12</definedName>
    <definedName name="test_Verena" localSheetId="3">'Income statement'!$A$1:$A$29</definedName>
    <definedName name="test_Verena" localSheetId="1">'Key figures Audi Group'!$A$1:$C$19</definedName>
    <definedName name="Zeitraum_GuV_GJ">[1]Dateneingabe!$B$4</definedName>
    <definedName name="Zeitraum_GuV_VJ">[1]Dateneingabe!$B$5</definedName>
  </definedNames>
  <calcPr calcId="191028" concurrentManualCount="1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5" i="13" l="1"/>
  <c r="S45" i="13"/>
  <c r="Q45" i="13"/>
  <c r="M45" i="13"/>
  <c r="K45" i="13"/>
  <c r="I45" i="13"/>
  <c r="G45" i="13"/>
  <c r="E45" i="13"/>
</calcChain>
</file>

<file path=xl/sharedStrings.xml><?xml version="1.0" encoding="utf-8"?>
<sst xmlns="http://schemas.openxmlformats.org/spreadsheetml/2006/main" count="474" uniqueCount="259">
  <si>
    <t>Key figures Audi Group</t>
  </si>
  <si>
    <t>Income statement</t>
  </si>
  <si>
    <t>Balance sheet</t>
  </si>
  <si>
    <t>Cash flow statement</t>
  </si>
  <si>
    <t>Workforce</t>
  </si>
  <si>
    <t>10-year overview</t>
  </si>
  <si>
    <t>Material Audi Group companies</t>
  </si>
  <si>
    <t>Glossary</t>
  </si>
  <si>
    <t>Q3/2024</t>
  </si>
  <si>
    <t>Q4/2024</t>
  </si>
  <si>
    <t>Δ %</t>
  </si>
  <si>
    <t>cars</t>
  </si>
  <si>
    <t>Revenue</t>
  </si>
  <si>
    <t>€m</t>
  </si>
  <si>
    <t>Operating profit</t>
  </si>
  <si>
    <t>Operating return on sales (ROS)</t>
  </si>
  <si>
    <t>%</t>
  </si>
  <si>
    <t>Net cash flow</t>
  </si>
  <si>
    <t>Investment ratio</t>
  </si>
  <si>
    <t>Key figures Audi brand</t>
  </si>
  <si>
    <t xml:space="preserve">Deliveries to customers </t>
  </si>
  <si>
    <t>Key figures Bentley brand</t>
  </si>
  <si>
    <t>Key figures Lamborghini brand</t>
  </si>
  <si>
    <t>Key figures Ducati brand</t>
  </si>
  <si>
    <t>Germany</t>
  </si>
  <si>
    <t>Brand Group Progressive</t>
  </si>
  <si>
    <t>Segment</t>
  </si>
  <si>
    <t>B</t>
  </si>
  <si>
    <t>Europe</t>
  </si>
  <si>
    <t>USA</t>
  </si>
  <si>
    <t>Other markets</t>
  </si>
  <si>
    <t>Worldwide</t>
  </si>
  <si>
    <t>of which: local production</t>
  </si>
  <si>
    <t>of which BEV deliveries</t>
  </si>
  <si>
    <t>BEV share</t>
  </si>
  <si>
    <t xml:space="preserve">Income statement of the Audi Group </t>
  </si>
  <si>
    <t>Cost of goods sold</t>
  </si>
  <si>
    <t>Gross profit</t>
  </si>
  <si>
    <t>Gross margin in %</t>
  </si>
  <si>
    <t>Distribution expenses</t>
  </si>
  <si>
    <t>Administrative expenses</t>
  </si>
  <si>
    <t>Other operating income</t>
  </si>
  <si>
    <t>Other operating expenses</t>
  </si>
  <si>
    <t>Operating return on sales (ROS) in %</t>
  </si>
  <si>
    <t>Result from investments accounted for using the equity method</t>
  </si>
  <si>
    <t>Interest result</t>
  </si>
  <si>
    <t>Other financial result</t>
  </si>
  <si>
    <t>Financial result</t>
  </si>
  <si>
    <t>Profit before tax</t>
  </si>
  <si>
    <t>Return on sales before tax in %</t>
  </si>
  <si>
    <t>Income tax expense</t>
  </si>
  <si>
    <t>Profit after tax</t>
  </si>
  <si>
    <t>Return on sales after tax in %</t>
  </si>
  <si>
    <t>Balance sheet of the Audi Group</t>
  </si>
  <si>
    <t>Total assets</t>
  </si>
  <si>
    <t>Non-current assets</t>
  </si>
  <si>
    <t>Intangible assets</t>
  </si>
  <si>
    <t>Property, plant and equipment</t>
  </si>
  <si>
    <t>Lease assets</t>
  </si>
  <si>
    <t>Investment property</t>
  </si>
  <si>
    <t>Investment accounted for using the equity method</t>
  </si>
  <si>
    <t>Other participations</t>
  </si>
  <si>
    <t>Deferred tax assets</t>
  </si>
  <si>
    <t>Other financial assets</t>
  </si>
  <si>
    <t>Other receivables</t>
  </si>
  <si>
    <t>Current assets</t>
  </si>
  <si>
    <t>Inventories</t>
  </si>
  <si>
    <t>Trade receivables</t>
  </si>
  <si>
    <t>Effective income tax assets</t>
  </si>
  <si>
    <t>Securities</t>
  </si>
  <si>
    <t>Cash funds</t>
  </si>
  <si>
    <t>Assets held for sale</t>
  </si>
  <si>
    <t>Total equity and liabilities</t>
  </si>
  <si>
    <t>Equity</t>
  </si>
  <si>
    <t>Subscribed capital</t>
  </si>
  <si>
    <t>Capital reserve</t>
  </si>
  <si>
    <t>Retained earnings</t>
  </si>
  <si>
    <t>Non-controlling interests</t>
  </si>
  <si>
    <t>Non-current liablities</t>
  </si>
  <si>
    <t>Financial liabilities</t>
  </si>
  <si>
    <t>Provisions for pensions</t>
  </si>
  <si>
    <t>Other provisions</t>
  </si>
  <si>
    <t>Effective income tax obligations</t>
  </si>
  <si>
    <t>Deferred tax liabilities</t>
  </si>
  <si>
    <t>Other financial liablities</t>
  </si>
  <si>
    <t>Other liabilities</t>
  </si>
  <si>
    <t>Current liabilities</t>
  </si>
  <si>
    <t>Trade payables</t>
  </si>
  <si>
    <t>Cash flow statement of the Audi Group</t>
  </si>
  <si>
    <t>Profit before profit transfer and income taxes</t>
  </si>
  <si>
    <t>Income tax payments</t>
  </si>
  <si>
    <t>Amortization of and impairment losses (reversals) on capitalized development costs</t>
  </si>
  <si>
    <t>Depreciation and amortization of and impairment losses (reversals) on property, plant and equipment, lease assets, investment property and other intangible assets</t>
  </si>
  <si>
    <t>Change in provisions for pensions</t>
  </si>
  <si>
    <t>Result from the disposal of assets</t>
  </si>
  <si>
    <t>Other non-cash income and expenses</t>
  </si>
  <si>
    <t>Gross cash flow</t>
  </si>
  <si>
    <t>of which change in inventories</t>
  </si>
  <si>
    <t>of which change in receivables</t>
  </si>
  <si>
    <t>of which change in liabilities</t>
  </si>
  <si>
    <t>of which change in provisions</t>
  </si>
  <si>
    <t>Change in working capital</t>
  </si>
  <si>
    <t>Cash flow from operating activities</t>
  </si>
  <si>
    <t>Investments in property, plant and equipment, investment property and other intangible assets</t>
  </si>
  <si>
    <t>Additions to capitalized development costs</t>
  </si>
  <si>
    <t>Disposal of tangible assets</t>
  </si>
  <si>
    <t>Change in participations</t>
  </si>
  <si>
    <t>Investments in securities and loans</t>
  </si>
  <si>
    <t>Cash flow from investing activities</t>
  </si>
  <si>
    <t>Cash flow from financing activities</t>
  </si>
  <si>
    <t>Change in cash and cash equivalents due to changes in exchange rates</t>
  </si>
  <si>
    <t>Change in cash and cash equivalents</t>
  </si>
  <si>
    <t>Cash and cash equivalents at beginning of period</t>
  </si>
  <si>
    <t>Cash and cash equivalents at end of period</t>
  </si>
  <si>
    <t>Fixed deposits, securities and loans extended</t>
  </si>
  <si>
    <t>Gross liquidity</t>
  </si>
  <si>
    <t>Net liquidity</t>
  </si>
  <si>
    <t>average for the year</t>
  </si>
  <si>
    <t>10-year overview of the Audi Group</t>
  </si>
  <si>
    <r>
      <t>2017</t>
    </r>
    <r>
      <rPr>
        <b/>
        <vertAlign val="superscript"/>
        <sz val="10"/>
        <color theme="1"/>
        <rFont val="Audi Type"/>
        <family val="2"/>
      </rPr>
      <t xml:space="preserve"> 1)</t>
    </r>
  </si>
  <si>
    <t>Production</t>
  </si>
  <si>
    <r>
      <t xml:space="preserve">Automobiles </t>
    </r>
    <r>
      <rPr>
        <vertAlign val="superscript"/>
        <sz val="10"/>
        <color theme="1"/>
        <rFont val="Audi Type"/>
        <family val="2"/>
      </rPr>
      <t>2)</t>
    </r>
  </si>
  <si>
    <t>Deliveries to customers</t>
  </si>
  <si>
    <t>From the Income Statement</t>
  </si>
  <si>
    <t>From the Balance Sheet (Dec. 31)</t>
  </si>
  <si>
    <t>Liabilities</t>
  </si>
  <si>
    <t>Balance sheet total</t>
  </si>
  <si>
    <t>From the Cash Flow Statement</t>
  </si>
  <si>
    <t>Investing activities attributable to operating activities</t>
  </si>
  <si>
    <t>Net liquidity (Dec. 31)</t>
  </si>
  <si>
    <t>Financial ratios</t>
  </si>
  <si>
    <t>Return on sales before tax</t>
  </si>
  <si>
    <t>Research and development ratio</t>
  </si>
  <si>
    <t>Equity ratio (Dec. 31)</t>
  </si>
  <si>
    <t>Fully consolidated companies</t>
  </si>
  <si>
    <t>AUDI AG, Ingolstadt</t>
  </si>
  <si>
    <t>AUDI Immobilien Verwaltung GmbH, Ingolstadt</t>
  </si>
  <si>
    <t>Audi Real Estate GmbH, Ingolstadt</t>
  </si>
  <si>
    <t>Audi Sport GmbH, Neckarsulm</t>
  </si>
  <si>
    <t>PSW automotive engineering GmbH, Gaimersheim</t>
  </si>
  <si>
    <t>International countries</t>
  </si>
  <si>
    <t>Audi Brussels S.A./N.V., Brüssel</t>
  </si>
  <si>
    <t>Audi (China) Enterprise Management Co., Ltd., Peking</t>
  </si>
  <si>
    <t>Audi do Brasil Indústria e Comércio de Veiculos Ltda., São Paulo</t>
  </si>
  <si>
    <t>Audi Hungaria Zrt., Győr</t>
  </si>
  <si>
    <t>Audi México S.A. de C.V., San José Chiapa</t>
  </si>
  <si>
    <t>Audi Singapore Pte. Ltd., Singapur</t>
  </si>
  <si>
    <t>Audi Tooling Barcelona, S.L., Martorell</t>
  </si>
  <si>
    <t>Companies accounted for using the equity method</t>
  </si>
  <si>
    <t>SAIC Volkswagen Automotive Co., Ltd., Shanghai</t>
  </si>
  <si>
    <t>There Holding B.V., Rijswijk</t>
  </si>
  <si>
    <t>Volkswagen Automatic Transmission (Tianjin) Co., Ltd., Tianjin</t>
  </si>
  <si>
    <t>Key performance indicators Audi Group</t>
  </si>
  <si>
    <t xml:space="preserve">The non-financial indicator of deliveries to customers reflects the number of new vehicles of the Brand Group Progressive handed over to customers. This performance indicator reflects demand from customers for our products and reveals our competitive and image position in the various markets worldwide. Strong demand for our products has a major impact on production, and consequently also on the capacity utilization of our sites and the deployment of our workforce. In addition, a continuing high level of vehicle deliveries reflects high customer satisfaction. </t>
  </si>
  <si>
    <t xml:space="preserve">The financial key performance indicators include Audi Group revenue, which is a financial reflection of our market success. </t>
  </si>
  <si>
    <t>Operating profit / Operating return on sales</t>
  </si>
  <si>
    <r>
      <t xml:space="preserve">Another key performance indicator is the operating profit of the Audi Group. This key figure represents the economic performance of our core business as well as the economic performance of our fundamental operational activity, and is defined as follows:
Revenue
– Cost of goods sold
– Distribution costs
– Administrative expenses
+ Other operating income
– Other operating expenses
</t>
    </r>
    <r>
      <rPr>
        <b/>
        <sz val="11"/>
        <color theme="1"/>
        <rFont val="Calibri"/>
        <family val="2"/>
        <scheme val="minor"/>
      </rPr>
      <t>= Operating profit</t>
    </r>
  </si>
  <si>
    <t xml:space="preserve">Our financial key performance indicators also include the operating return on sales (ROS) of the Audi Group:
ROS = Operating profit / Revenue
</t>
  </si>
  <si>
    <r>
      <t xml:space="preserve">Net cash flow, which serves as a benchmark of the Audi Group’s level of self-financing, is calculated as follows:
Cash flow from operating activities
–Investing activities attributable to operating activities
</t>
    </r>
    <r>
      <rPr>
        <b/>
        <sz val="11"/>
        <color theme="1"/>
        <rFont val="Calibri"/>
        <family val="2"/>
        <scheme val="minor"/>
      </rPr>
      <t>= Net cash flow</t>
    </r>
  </si>
  <si>
    <r>
      <t xml:space="preserve">
The investment ratio describes research and development activities and capex as a proportion of revenue.
</t>
    </r>
    <r>
      <rPr>
        <b/>
        <sz val="11"/>
        <color theme="1"/>
        <rFont val="Calibri"/>
        <family val="2"/>
        <scheme val="minor"/>
      </rPr>
      <t>Investment ratio =</t>
    </r>
    <r>
      <rPr>
        <sz val="11"/>
        <color theme="1"/>
        <rFont val="Calibri"/>
        <family val="2"/>
        <scheme val="minor"/>
      </rPr>
      <t xml:space="preserve"> (Research and development activities + Capex according to cash flow statement) / Revenue
</t>
    </r>
  </si>
  <si>
    <r>
      <t xml:space="preserve">
The research and development ratio expresses Audi’s innovative strength and also ensures that it maintains competitive cost structures. 
</t>
    </r>
    <r>
      <rPr>
        <b/>
        <sz val="11"/>
        <color theme="1"/>
        <rFont val="Calibri"/>
        <family val="2"/>
        <scheme val="minor"/>
      </rPr>
      <t>Research and development ratio</t>
    </r>
    <r>
      <rPr>
        <sz val="11"/>
        <color theme="1"/>
        <rFont val="Calibri"/>
        <family val="2"/>
        <scheme val="minor"/>
      </rPr>
      <t xml:space="preserve"> = Research and development activities / Revenue
</t>
    </r>
  </si>
  <si>
    <t>Capex ratio</t>
  </si>
  <si>
    <t>Further performance indicators</t>
  </si>
  <si>
    <t>Capitalization ratio</t>
  </si>
  <si>
    <t xml:space="preserve">
The capitalization ratio expresses capitalized development costs in relation to total research and development activities. 
</t>
  </si>
  <si>
    <t>Gross margin</t>
  </si>
  <si>
    <t xml:space="preserve">
The gross margin evaluates the percentage of gross profit in relation to revenue of the period. The gross margin provides details about the profatibility after cost of goods sold.
</t>
  </si>
  <si>
    <t>Equity ratio</t>
  </si>
  <si>
    <t xml:space="preserve">
The equity ratio shows the percentage amount of equity in relation to balance sheet total at the reporting date. This ratio is an indicator for the stability and financial capacity of the company and shows the level of financial independency. 
</t>
  </si>
  <si>
    <t xml:space="preserve">
Net liquidity represents the amount of cash, cash equivalents, securities, loan receivables and fixed deposits.
</t>
  </si>
  <si>
    <r>
      <t xml:space="preserve">The ratio of capex is another indicator of the Audi Group’s competitiveness. 
</t>
    </r>
    <r>
      <rPr>
        <b/>
        <sz val="11"/>
        <color theme="1"/>
        <rFont val="Calibri"/>
        <family val="2"/>
        <scheme val="minor"/>
      </rPr>
      <t>Capex ratio</t>
    </r>
    <r>
      <rPr>
        <sz val="11"/>
        <color theme="1"/>
        <rFont val="Calibri"/>
        <family val="2"/>
        <scheme val="minor"/>
      </rPr>
      <t xml:space="preserve"> = Capex according to cash flow statement / Revenue
Capex includes investments in property, plant and equipment, investment property and other intangible assets according to the cash flow statement. Here, capital investment in essence comprises financial resources for modernizing and expanding our range of products and services, for optimizing our capacities and for improving the Audi Group’s production processes. Investment decisions are requested by the specialist areas, then scrutinized and prioritized by Investment Controlling and the “Investment Group” corporate committee. Major decisions affecting investment policy are also approved by the Company’s Supervisory Board. </t>
    </r>
  </si>
  <si>
    <t>Q1/2025</t>
  </si>
  <si>
    <t>A0/A-Segment</t>
  </si>
  <si>
    <t>B-Segment</t>
  </si>
  <si>
    <t>C-/D-Segment</t>
  </si>
  <si>
    <t>A0/A</t>
  </si>
  <si>
    <t>C/D</t>
  </si>
  <si>
    <t>Q2/2025</t>
  </si>
  <si>
    <t>X</t>
  </si>
  <si>
    <t>Q3/2025</t>
  </si>
  <si>
    <r>
      <t>Audi brand</t>
    </r>
    <r>
      <rPr>
        <b/>
        <vertAlign val="superscript"/>
        <sz val="10"/>
        <color theme="1"/>
        <rFont val="Audi Type"/>
        <family val="2"/>
      </rPr>
      <t>1)</t>
    </r>
  </si>
  <si>
    <r>
      <t>Deliveries to customers</t>
    </r>
    <r>
      <rPr>
        <b/>
        <vertAlign val="superscript"/>
        <sz val="10"/>
        <color theme="1"/>
        <rFont val="Audi Type"/>
        <family val="2"/>
      </rPr>
      <t>1)</t>
    </r>
  </si>
  <si>
    <t>Q4/2025</t>
  </si>
  <si>
    <t>Dec. 31, 2025</t>
  </si>
  <si>
    <t>Liabilities held for sale</t>
  </si>
  <si>
    <t>Amortization of and impairment losses (reversals) on financial assets</t>
  </si>
  <si>
    <r>
      <t xml:space="preserve">Audi Canada, Inc., Ajax / ON </t>
    </r>
    <r>
      <rPr>
        <vertAlign val="superscript"/>
        <sz val="10"/>
        <color rgb="FF000000"/>
        <rFont val="Audi Type"/>
        <family val="2"/>
      </rPr>
      <t>2)</t>
    </r>
  </si>
  <si>
    <r>
      <t xml:space="preserve">Ducati Motor Deutschland GmbH, Neuburg an der Donau </t>
    </r>
    <r>
      <rPr>
        <vertAlign val="superscript"/>
        <sz val="10"/>
        <color rgb="FF000000"/>
        <rFont val="Audi Type"/>
        <family val="2"/>
      </rPr>
      <t>2)</t>
    </r>
  </si>
  <si>
    <r>
      <t>UI-S 5-Fonds, Frankfurt am Main</t>
    </r>
    <r>
      <rPr>
        <vertAlign val="superscript"/>
        <sz val="10"/>
        <color rgb="FF000000"/>
        <rFont val="Audi Type"/>
        <family val="2"/>
      </rPr>
      <t xml:space="preserve"> 1)</t>
    </r>
  </si>
  <si>
    <t>2) AUDI AG exercises control pursuant to IFRS 10.B38</t>
  </si>
  <si>
    <t>1) This is a structured entity pursuant to IFRS 10 and IFRS 12</t>
  </si>
  <si>
    <r>
      <t xml:space="preserve">Audi Luxemburg S.A., Strassen </t>
    </r>
    <r>
      <rPr>
        <vertAlign val="superscript"/>
        <sz val="10"/>
        <color rgb="FF000000"/>
        <rFont val="Audi Type"/>
        <family val="2"/>
      </rPr>
      <t>2)</t>
    </r>
  </si>
  <si>
    <r>
      <t xml:space="preserve">Audi of America, LLC, Reston / VA </t>
    </r>
    <r>
      <rPr>
        <vertAlign val="superscript"/>
        <sz val="10"/>
        <color rgb="FF000000"/>
        <rFont val="Audi Type"/>
        <family val="2"/>
      </rPr>
      <t>2)</t>
    </r>
  </si>
  <si>
    <r>
      <t xml:space="preserve">Automobili Lamborghini America, LLC, Reston / VA </t>
    </r>
    <r>
      <rPr>
        <vertAlign val="superscript"/>
        <sz val="10"/>
        <color rgb="FF000000"/>
        <rFont val="Audi Type"/>
        <family val="2"/>
      </rPr>
      <t>2)</t>
    </r>
  </si>
  <si>
    <r>
      <t xml:space="preserve">Automobili Lamborghini S.p.A., Sant’Agata Bolognese </t>
    </r>
    <r>
      <rPr>
        <vertAlign val="superscript"/>
        <sz val="10"/>
        <color rgb="FF000000"/>
        <rFont val="Audi Type"/>
        <family val="2"/>
      </rPr>
      <t>2)</t>
    </r>
  </si>
  <si>
    <r>
      <t xml:space="preserve">Ducati Motor Holding S.p.A., Bologna </t>
    </r>
    <r>
      <rPr>
        <vertAlign val="superscript"/>
        <sz val="10"/>
        <color rgb="FF000000"/>
        <rFont val="Audi Type"/>
        <family val="2"/>
      </rPr>
      <t>2)</t>
    </r>
  </si>
  <si>
    <r>
      <t xml:space="preserve">Ducati do Brasil Indústria e Comércio de Motocicletas Ltda., São Paulo </t>
    </r>
    <r>
      <rPr>
        <vertAlign val="superscript"/>
        <sz val="10"/>
        <color rgb="FF000000"/>
        <rFont val="Audi Type"/>
        <family val="2"/>
      </rPr>
      <t>2)</t>
    </r>
  </si>
  <si>
    <r>
      <t xml:space="preserve">Ducati Japan K.K., Yokohama </t>
    </r>
    <r>
      <rPr>
        <vertAlign val="superscript"/>
        <sz val="10"/>
        <color rgb="FF000000"/>
        <rFont val="Audi Type"/>
        <family val="2"/>
      </rPr>
      <t>2)</t>
    </r>
  </si>
  <si>
    <r>
      <t xml:space="preserve">Ducati Motor (Thailand) Co. Ltd., Rayong </t>
    </r>
    <r>
      <rPr>
        <vertAlign val="superscript"/>
        <sz val="10"/>
        <color rgb="FF000000"/>
        <rFont val="Audi Type"/>
        <family val="2"/>
      </rPr>
      <t>2)</t>
    </r>
  </si>
  <si>
    <r>
      <t xml:space="preserve">Ducati Powertrain (Thailand) Co. Ltd., Rayong </t>
    </r>
    <r>
      <rPr>
        <vertAlign val="superscript"/>
        <sz val="10"/>
        <color rgb="FF000000"/>
        <rFont val="Audi Type"/>
        <family val="2"/>
      </rPr>
      <t>2)</t>
    </r>
  </si>
  <si>
    <r>
      <t xml:space="preserve">Ducati Motors de Mexico S. de R.L. de C.V., Mexico City </t>
    </r>
    <r>
      <rPr>
        <vertAlign val="superscript"/>
        <sz val="10"/>
        <color rgb="FF000000"/>
        <rFont val="Audi Type"/>
        <family val="2"/>
      </rPr>
      <t>2)</t>
    </r>
  </si>
  <si>
    <r>
      <t xml:space="preserve">Ducati North America, Inc., Sunnyvale / CA </t>
    </r>
    <r>
      <rPr>
        <vertAlign val="superscript"/>
        <sz val="10"/>
        <color rgb="FF000000"/>
        <rFont val="Audi Type"/>
        <family val="2"/>
      </rPr>
      <t>2)</t>
    </r>
  </si>
  <si>
    <r>
      <t xml:space="preserve">Ducati North Europe B.V., Den Haag </t>
    </r>
    <r>
      <rPr>
        <vertAlign val="superscript"/>
        <sz val="10"/>
        <color rgb="FF000000"/>
        <rFont val="Audi Type"/>
        <family val="2"/>
      </rPr>
      <t>2)</t>
    </r>
  </si>
  <si>
    <r>
      <t xml:space="preserve">Ducati (Schweiz) AG, Feusisberg </t>
    </r>
    <r>
      <rPr>
        <vertAlign val="superscript"/>
        <sz val="10"/>
        <color rgb="FF000000"/>
        <rFont val="Audi Type"/>
        <family val="2"/>
      </rPr>
      <t>2)</t>
    </r>
  </si>
  <si>
    <r>
      <t xml:space="preserve">Ducati U.K. Ltd., Towcester </t>
    </r>
    <r>
      <rPr>
        <vertAlign val="superscript"/>
        <sz val="10"/>
        <color rgb="FF000000"/>
        <rFont val="Audi Type"/>
        <family val="2"/>
      </rPr>
      <t>2)</t>
    </r>
  </si>
  <si>
    <r>
      <t xml:space="preserve">Ducati West Europe S.A.S., Colombes </t>
    </r>
    <r>
      <rPr>
        <vertAlign val="superscript"/>
        <sz val="10"/>
        <color rgb="FF000000"/>
        <rFont val="Audi Type"/>
        <family val="2"/>
      </rPr>
      <t>2)</t>
    </r>
  </si>
  <si>
    <r>
      <t xml:space="preserve">Shanghai Ducati Trading Co., Ltd., Shanghai </t>
    </r>
    <r>
      <rPr>
        <vertAlign val="superscript"/>
        <sz val="10"/>
        <color rgb="FF000000"/>
        <rFont val="Audi Type"/>
        <family val="2"/>
      </rPr>
      <t>2)</t>
    </r>
  </si>
  <si>
    <r>
      <t xml:space="preserve">Italdesign Giugiaro S.p.A., Moncalieri </t>
    </r>
    <r>
      <rPr>
        <vertAlign val="superscript"/>
        <sz val="10"/>
        <color rgb="FF000000"/>
        <rFont val="Audi Type"/>
        <family val="2"/>
      </rPr>
      <t>2)</t>
    </r>
  </si>
  <si>
    <r>
      <t xml:space="preserve">Bentley Motors Ltd., Crewe </t>
    </r>
    <r>
      <rPr>
        <vertAlign val="superscript"/>
        <sz val="10"/>
        <color rgb="FF000000"/>
        <rFont val="Audi Type"/>
        <family val="2"/>
      </rPr>
      <t>2)</t>
    </r>
  </si>
  <si>
    <r>
      <t xml:space="preserve">Bentley Motors, Inc., Reston / VA </t>
    </r>
    <r>
      <rPr>
        <vertAlign val="superscript"/>
        <sz val="10"/>
        <color rgb="FF000000"/>
        <rFont val="Audi Type"/>
        <family val="2"/>
      </rPr>
      <t>2)</t>
    </r>
  </si>
  <si>
    <r>
      <t xml:space="preserve">Bentley Motors Canada Ltd./Ltee., Montreal / QC </t>
    </r>
    <r>
      <rPr>
        <vertAlign val="superscript"/>
        <sz val="10"/>
        <color rgb="FF000000"/>
        <rFont val="Audi Type"/>
        <family val="2"/>
      </rPr>
      <t>2)</t>
    </r>
  </si>
  <si>
    <r>
      <t xml:space="preserve">James Young Ltd., Crewe </t>
    </r>
    <r>
      <rPr>
        <vertAlign val="superscript"/>
        <sz val="10"/>
        <color rgb="FF000000"/>
        <rFont val="Audi Type"/>
        <family val="2"/>
      </rPr>
      <t>2)</t>
    </r>
  </si>
  <si>
    <r>
      <t xml:space="preserve">Audi FAW NEV Co., Ltd., Changchun </t>
    </r>
    <r>
      <rPr>
        <vertAlign val="superscript"/>
        <sz val="10"/>
        <color rgb="FF000000"/>
        <rFont val="Audi Type"/>
        <family val="2"/>
      </rPr>
      <t>3)</t>
    </r>
  </si>
  <si>
    <t>3) Due to amendments to the Articles of Association, AUDI AG no longer has a dominant influence as of October 1, 2023.</t>
  </si>
  <si>
    <r>
      <t xml:space="preserve">FAW-Volkswagen Automotive Co., Ltd., Changchun </t>
    </r>
    <r>
      <rPr>
        <vertAlign val="superscript"/>
        <sz val="10"/>
        <color rgb="FF000000"/>
        <rFont val="Audi Type"/>
        <family val="2"/>
      </rPr>
      <t>4)</t>
    </r>
  </si>
  <si>
    <t>4) In May 2020, four percent of this was transferred to Volkswagen AG, Wolfsburg, by means of a trust agreement.</t>
  </si>
  <si>
    <r>
      <t xml:space="preserve">Volkswagen Group Italia S.p.A., Verona </t>
    </r>
    <r>
      <rPr>
        <vertAlign val="superscript"/>
        <sz val="10"/>
        <color rgb="FF000000"/>
        <rFont val="Audi Type"/>
        <family val="2"/>
      </rPr>
      <t>5)</t>
    </r>
  </si>
  <si>
    <t xml:space="preserve">1) Financial figures adjusted to take into account initial implementation of IFRS 9 and IFRS 15.
</t>
  </si>
  <si>
    <t>5) AUDI AG exercises significant influence according to IAS 28.6</t>
  </si>
  <si>
    <t>4) Bentley was consolidated as of January, 1st, 2022.</t>
  </si>
  <si>
    <r>
      <t xml:space="preserve">Automobiles </t>
    </r>
    <r>
      <rPr>
        <vertAlign val="superscript"/>
        <sz val="10"/>
        <color theme="1"/>
        <rFont val="Audi Type"/>
        <family val="2"/>
      </rPr>
      <t>3)</t>
    </r>
  </si>
  <si>
    <r>
      <t xml:space="preserve">Audi brand </t>
    </r>
    <r>
      <rPr>
        <vertAlign val="superscript"/>
        <sz val="10"/>
        <color theme="1"/>
        <rFont val="Audi Type"/>
        <family val="2"/>
      </rPr>
      <t>3)</t>
    </r>
  </si>
  <si>
    <t xml:space="preserve">Audi models built locally by associated Chinese companies [FAW-Volkswagen Automotive Co., Ltd., Changchun (China) and SAIC Volkswagen Automotive Co., Ltd., Shanghai (China)], available and sold exclusively in China </t>
  </si>
  <si>
    <t>2) Including vehicles built locally by associated Chinese companies FAW-Volkswagen Automotive Co., Ltd., Changchun (China) and SAIC Volkswagen Automotive Co., Ltd., Shanghai (China), as well as AUDI brand models, developed in the strategic partnership between Audi and its Chinese partner SAIC, available and sold exclusively in China.</t>
  </si>
  <si>
    <t>3) Including delivered vehicles built by the associate company FAW-Volkswagen Automotive Co., Ltd., Changchun (China), and SAIC Volkswagen Automotive Co., Ltd., Shanghai (China), as well as AUDI brand models, developed in the strategic partnership between Audi and its Chinese partner SAIC, available and sold exclusively in China.</t>
  </si>
  <si>
    <t>Q1/2026</t>
  </si>
  <si>
    <t>0.7 ppt.</t>
  </si>
  <si>
    <t>Deliveries</t>
  </si>
  <si>
    <r>
      <t>Deliveries to customers 
Brand Group Progressive</t>
    </r>
    <r>
      <rPr>
        <b/>
        <vertAlign val="superscript"/>
        <sz val="10"/>
        <color theme="1"/>
        <rFont val="Audi Type"/>
        <family val="2"/>
      </rPr>
      <t>2)</t>
    </r>
  </si>
  <si>
    <r>
      <t>Production 
Brand Group Progressive</t>
    </r>
    <r>
      <rPr>
        <b/>
        <vertAlign val="superscript"/>
        <sz val="10"/>
        <color theme="1"/>
        <rFont val="Audi Type"/>
        <family val="2"/>
      </rPr>
      <t>1)</t>
    </r>
  </si>
  <si>
    <t>1) The previous figures have been adjusted due to a change in counting methods.</t>
  </si>
  <si>
    <r>
      <t>China incl. Hong Kong</t>
    </r>
    <r>
      <rPr>
        <b/>
        <vertAlign val="superscript"/>
        <sz val="10"/>
        <color theme="1"/>
        <rFont val="Audi Type"/>
        <family val="2"/>
      </rPr>
      <t>2)</t>
    </r>
  </si>
  <si>
    <r>
      <t>Deliveries to customers of cars Brand Group Progressive by region</t>
    </r>
    <r>
      <rPr>
        <b/>
        <vertAlign val="superscript"/>
        <sz val="11"/>
        <color rgb="FFF50537"/>
        <rFont val="Audi Type Extended"/>
        <family val="2"/>
      </rPr>
      <t>1)</t>
    </r>
  </si>
  <si>
    <r>
      <t>Deliveries to customers Audi brand by region</t>
    </r>
    <r>
      <rPr>
        <b/>
        <vertAlign val="superscript"/>
        <sz val="11"/>
        <color rgb="FFF50537"/>
        <rFont val="Audi Type Extended"/>
        <family val="2"/>
      </rPr>
      <t>1)</t>
    </r>
  </si>
  <si>
    <t>1) The previous year's figures for Europe and other markets were adjusted due to an updated country allocation.</t>
  </si>
  <si>
    <t>Q2/2026</t>
  </si>
  <si>
    <t>Q1-Q2/2026</t>
  </si>
  <si>
    <t>Q1-Q2/2025</t>
  </si>
  <si>
    <t>0.5 ppt.</t>
  </si>
  <si>
    <t>0.4 ppt.</t>
  </si>
  <si>
    <t>–3.9 ppt.</t>
  </si>
  <si>
    <t>–2.4 ppt.</t>
  </si>
  <si>
    <t>–3.5 ppt.</t>
  </si>
  <si>
    <t>Deliveries to customers of cars Audi brand by segment</t>
  </si>
  <si>
    <t>0.1 ppt.</t>
  </si>
  <si>
    <t>–0.5 ppt.</t>
  </si>
  <si>
    <t>0.0 ppt.</t>
  </si>
  <si>
    <t>–0.3 ppt.</t>
  </si>
  <si>
    <t>Jun. 30, 2026</t>
  </si>
  <si>
    <r>
      <t xml:space="preserve">Material Audi Group Companies </t>
    </r>
    <r>
      <rPr>
        <sz val="8"/>
        <rFont val="Audi Type Extended"/>
        <family val="2"/>
      </rPr>
      <t>(as of Jun. 30, 2026)</t>
    </r>
  </si>
  <si>
    <t>2) Includes Audi models built locally by associated Chinese companies as well as deliveries of AUDI brand models, developed in the strategic partnership between Audi and its Chinese partner SAIC, available and sold exclusively in China.</t>
  </si>
  <si>
    <t>1) Includes Audi models built locally by associated Chinese companies as well as deliveries of AUDI brand models, developed in the strategic partnership between Audi and its Chinese partner SAIC, available and sold exclusively in China.</t>
  </si>
  <si>
    <t>motorcycles</t>
  </si>
  <si>
    <t>-</t>
  </si>
  <si>
    <t>Lamborghini brand</t>
  </si>
  <si>
    <t>Other Volkswagen Group brands</t>
  </si>
  <si>
    <t>–</t>
  </si>
  <si>
    <t>Ducati brand</t>
  </si>
  <si>
    <r>
      <t xml:space="preserve">Bentley brand </t>
    </r>
    <r>
      <rPr>
        <vertAlign val="superscript"/>
        <sz val="10"/>
        <color theme="1"/>
        <rFont val="Audi Type"/>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</si>
</sst>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
    <numFmt numFmtId="165" formatCode="0.0"/>
    <numFmt numFmtId="166" formatCode="#,##0.0;\-#,##0.0"/>
    <numFmt numFmtId="167" formatCode="#,##0.0"/>
    <numFmt numFmtId="168" formatCode="###.000"/>
    <numFmt numFmtId="169" formatCode="0.0;\−\ 0.0;\−"/>
    <numFmt numFmtId="170" formatCode="#,##0,,;\−\ #,##0,,;\−"/>
    <numFmt numFmtId="171" formatCode="###,000"/>
    <numFmt numFmtId="172" formatCode="###,###,##0.0;\ \–###,###,##0.0;\ \–"/>
    <numFmt numFmtId="173" formatCode="0.0;\−0.0;\−"/>
    <numFmt numFmtId="174" formatCode="_-* #,##0_-;\-* #,##0_-;_-* &quot;-&quot;??_-;_-@_-"/>
    <numFmt numFmtId="175" formatCode="0;\−\ 0;\−"/>
    <numFmt numFmtId="176" formatCode="_–#,##0_-;\-* #,##0_-;_-* &quot;-&quot;??_-;_-@_-"/>
    <numFmt numFmtId="177" formatCode="###,###,##0;\–\ ###,###,##0;\–"/>
    <numFmt numFmtId="178" formatCode="_-* #,##0.0_-;\-* #,##0.0_-;_-* &quot;-&quot;??_-;_-@_-"/>
    <numFmt numFmtId="179" formatCode="###,###,##0;\ \–###,###,##0;\ \–"/>
  </numFmts>
  <fonts count="60" x14ac:knownFonts="1">
    <font>
      <sz val="11"/>
      <color theme="1"/>
      <name val="Calibri"/>
      <family val="2"/>
      <scheme val="minor"/>
    </font>
    <font>
      <sz val="12"/>
      <color theme="0"/>
      <name val="Audi Type Extended"/>
      <family val="2"/>
    </font>
    <font>
      <u/>
      <sz val="11"/>
      <color theme="10"/>
      <name val="Calibri"/>
      <family val="2"/>
      <scheme val="minor"/>
    </font>
    <font>
      <sz val="11"/>
      <color theme="1"/>
      <name val="Calibri"/>
      <family val="2"/>
      <scheme val="minor"/>
    </font>
    <font>
      <b/>
      <sz val="11"/>
      <color theme="1"/>
      <name val="Calibri"/>
      <family val="2"/>
      <scheme val="minor"/>
    </font>
    <font>
      <b/>
      <sz val="11"/>
      <color rgb="FFC00000"/>
      <name val="Audi Type Extended"/>
      <family val="2"/>
    </font>
    <font>
      <b/>
      <sz val="10"/>
      <color theme="1"/>
      <name val="Audi Type"/>
      <family val="2"/>
    </font>
    <font>
      <sz val="10"/>
      <color theme="1"/>
      <name val="Audi Type"/>
      <family val="2"/>
    </font>
    <font>
      <b/>
      <sz val="10"/>
      <name val="Audi Type"/>
      <family val="2"/>
    </font>
    <font>
      <sz val="10"/>
      <name val="Audi Type"/>
      <family val="2"/>
    </font>
    <font>
      <sz val="8"/>
      <color theme="1"/>
      <name val="Audi Type"/>
      <family val="2"/>
    </font>
    <font>
      <b/>
      <vertAlign val="superscript"/>
      <sz val="10"/>
      <color theme="1"/>
      <name val="Audi Type"/>
      <family val="2"/>
    </font>
    <font>
      <vertAlign val="superscript"/>
      <sz val="10"/>
      <color theme="1"/>
      <name val="Audi Type"/>
      <family val="2"/>
    </font>
    <font>
      <sz val="11"/>
      <color rgb="FF7030A0"/>
      <name val="Calibri"/>
      <family val="2"/>
      <scheme val="minor"/>
    </font>
    <font>
      <b/>
      <sz val="11"/>
      <color rgb="FF7030A0"/>
      <name val="Calibri"/>
      <family val="2"/>
      <scheme val="minor"/>
    </font>
    <font>
      <b/>
      <sz val="10"/>
      <color rgb="FFC00000"/>
      <name val="Audi Type"/>
      <family val="2"/>
    </font>
    <font>
      <sz val="10"/>
      <color rgb="FFC00000"/>
      <name val="Audi Type"/>
      <family val="2"/>
    </font>
    <font>
      <sz val="10"/>
      <color rgb="FFFF0000"/>
      <name val="Audi Type"/>
      <family val="2"/>
    </font>
    <font>
      <b/>
      <sz val="10"/>
      <color rgb="FFFF0000"/>
      <name val="Audi Type"/>
      <family val="2"/>
    </font>
    <font>
      <sz val="8"/>
      <color rgb="FFFFFFFF"/>
      <name val="Calibri"/>
      <family val="2"/>
    </font>
    <font>
      <sz val="11"/>
      <color rgb="FFFF0000"/>
      <name val="Calibri"/>
      <family val="2"/>
      <scheme val="minor"/>
    </font>
    <font>
      <sz val="10"/>
      <color indexed="8"/>
      <name val="Audi Type"/>
      <family val="2"/>
    </font>
    <font>
      <vertAlign val="superscript"/>
      <sz val="10"/>
      <color rgb="FF000000"/>
      <name val="Audi Type"/>
      <family val="2"/>
    </font>
    <font>
      <b/>
      <sz val="10"/>
      <color indexed="8"/>
      <name val="Audi Type"/>
      <family val="2"/>
    </font>
    <font>
      <sz val="8"/>
      <name val="Audi Type Extended"/>
      <family val="2"/>
    </font>
    <font>
      <sz val="8"/>
      <color rgb="FF1F497D"/>
      <name val="Verdana"/>
      <family val="2"/>
    </font>
    <font>
      <sz val="8"/>
      <name val="Calibri"/>
      <family val="2"/>
      <scheme val="minor"/>
    </font>
    <font>
      <b/>
      <sz val="11"/>
      <color theme="9"/>
      <name val="Audi Type Extended"/>
      <family val="2"/>
    </font>
    <font>
      <sz val="11"/>
      <color theme="9"/>
      <name val="Audi Type Extended"/>
      <family val="2"/>
    </font>
    <font>
      <b/>
      <sz val="10"/>
      <color theme="0"/>
      <name val="Audi Type"/>
      <family val="2"/>
    </font>
    <font>
      <sz val="10"/>
      <color theme="0"/>
      <name val="Audi Type"/>
      <family val="2"/>
    </font>
    <font>
      <b/>
      <sz val="11"/>
      <color rgb="FFF50537"/>
      <name val="Audi Type Extended"/>
      <family val="2"/>
    </font>
    <font>
      <vertAlign val="superscript"/>
      <sz val="10"/>
      <name val="Audi Type"/>
      <family val="2"/>
    </font>
    <font>
      <b/>
      <sz val="8"/>
      <color rgb="FF1F497D"/>
      <name val="Verdana"/>
      <family val="2"/>
    </font>
    <font>
      <sz val="8"/>
      <color rgb="FF000000"/>
      <name val="Verdana"/>
      <family val="2"/>
    </font>
    <font>
      <sz val="10"/>
      <name val="Audi Type"/>
      <family val="2"/>
    </font>
    <font>
      <b/>
      <sz val="10"/>
      <name val="Audi Type"/>
      <family val="2"/>
    </font>
    <font>
      <vertAlign val="superscript"/>
      <sz val="10"/>
      <name val="Audi Type"/>
      <family val="2"/>
    </font>
    <font>
      <sz val="10"/>
      <color theme="1"/>
      <name val="Audi Type"/>
      <family val="2"/>
    </font>
    <font>
      <sz val="8"/>
      <color theme="1"/>
      <name val="Audi Type"/>
      <family val="2"/>
    </font>
    <font>
      <b/>
      <sz val="10"/>
      <color theme="1"/>
      <name val="Audi Type"/>
      <family val="2"/>
    </font>
    <font>
      <sz val="10"/>
      <name val="Audi Type"/>
      <family val="2"/>
    </font>
    <font>
      <sz val="10"/>
      <color theme="1"/>
      <name val="Audi Type"/>
      <family val="2"/>
    </font>
    <font>
      <b/>
      <sz val="11"/>
      <color rgb="FFF50537"/>
      <name val="Audi Type Extended"/>
      <family val="2"/>
    </font>
    <font>
      <b/>
      <sz val="10"/>
      <color theme="1"/>
      <name val="Audi Type"/>
      <family val="2"/>
    </font>
    <font>
      <b/>
      <sz val="10"/>
      <color theme="0"/>
      <name val="Audi Type"/>
      <family val="2"/>
    </font>
    <font>
      <b/>
      <sz val="10"/>
      <name val="Audi Type"/>
      <family val="2"/>
    </font>
    <font>
      <sz val="10"/>
      <color theme="0" tint="-0.249977111117893"/>
      <name val="Audi Type"/>
      <family val="2"/>
    </font>
    <font>
      <sz val="8"/>
      <color theme="1"/>
      <name val="Audi Type"/>
      <family val="2"/>
    </font>
    <font>
      <b/>
      <vertAlign val="superscript"/>
      <sz val="11"/>
      <color rgb="FFF50537"/>
      <name val="Audi Type Extended"/>
      <family val="2"/>
    </font>
    <font>
      <b/>
      <sz val="10"/>
      <color theme="1"/>
      <name val="Audi Type"/>
    </font>
    <font>
      <sz val="10"/>
      <color theme="1"/>
      <name val="Audi Type"/>
    </font>
    <font>
      <b/>
      <sz val="10"/>
      <name val="Audi Type"/>
    </font>
    <font>
      <sz val="10"/>
      <name val="Audi Type"/>
    </font>
    <font>
      <b/>
      <sz val="10"/>
      <color rgb="FFFF0000"/>
      <name val="Audi Type"/>
    </font>
    <font>
      <sz val="10"/>
      <color rgb="FFFF0000"/>
      <name val="Audi Type"/>
    </font>
    <font>
      <b/>
      <sz val="10"/>
      <color theme="0"/>
      <name val="Audi Type"/>
    </font>
    <font>
      <sz val="10"/>
      <color theme="0"/>
      <name val="Audi Type"/>
    </font>
    <font>
      <sz val="10"/>
      <color theme="0" tint="-0.249977111117893"/>
      <name val="Audi Type"/>
    </font>
    <font>
      <vertAlign val="superscript"/>
      <sz val="10"/>
      <name val="Audi Type"/>
    </font>
  </fonts>
  <fills count="11">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BB0A30"/>
        <bgColor rgb="FF000000"/>
      </patternFill>
    </fill>
    <fill>
      <patternFill patternType="solid">
        <fgColor theme="1"/>
        <bgColor indexed="64"/>
      </patternFill>
    </fill>
    <fill>
      <patternFill patternType="solid">
        <fgColor rgb="FFDBE5F1"/>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s>
  <borders count="57">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auto="1"/>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theme="0"/>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rgb="FFF2F2F2"/>
      </left>
      <right style="thin">
        <color rgb="FFF2F2F2"/>
      </right>
      <top style="thin">
        <color rgb="FFF2F2F2"/>
      </top>
      <bottom style="thin">
        <color rgb="FFF2F2F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top/>
      <bottom style="thin">
        <color theme="1"/>
      </bottom>
      <diagonal/>
    </border>
    <border>
      <left/>
      <right/>
      <top style="thin">
        <color theme="5"/>
      </top>
      <bottom style="thin">
        <color theme="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5"/>
      </bottom>
      <diagonal/>
    </border>
    <border>
      <left/>
      <right/>
      <top style="thin">
        <color indexed="64"/>
      </top>
      <bottom style="medium">
        <color indexed="64"/>
      </bottom>
      <diagonal/>
    </border>
    <border>
      <left/>
      <right/>
      <top style="thin">
        <color indexed="64"/>
      </top>
      <bottom style="thin">
        <color theme="5"/>
      </bottom>
      <diagonal/>
    </border>
    <border>
      <left/>
      <right/>
      <top style="thin">
        <color theme="1"/>
      </top>
      <bottom style="thin">
        <color indexed="64"/>
      </bottom>
      <diagonal/>
    </border>
    <border>
      <left/>
      <right/>
      <top style="thin">
        <color theme="5"/>
      </top>
      <bottom/>
      <diagonal/>
    </border>
    <border>
      <left style="thin">
        <color theme="0"/>
      </left>
      <right style="thin">
        <color theme="0"/>
      </right>
      <top style="thin">
        <color theme="0"/>
      </top>
      <bottom/>
      <diagonal/>
    </border>
    <border>
      <left/>
      <right/>
      <top style="thin">
        <color theme="0"/>
      </top>
      <bottom/>
      <diagonal/>
    </border>
    <border>
      <left/>
      <right/>
      <top style="thin">
        <color theme="5"/>
      </top>
      <bottom style="thin">
        <color indexed="64"/>
      </bottom>
      <diagonal/>
    </border>
    <border>
      <left style="thin">
        <color theme="0"/>
      </left>
      <right style="thin">
        <color theme="0"/>
      </right>
      <top style="thin">
        <color theme="0"/>
      </top>
      <bottom style="medium">
        <color indexed="64"/>
      </bottom>
      <diagonal/>
    </border>
    <border>
      <left style="thin">
        <color theme="0"/>
      </left>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auto="1"/>
      </top>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style="thin">
        <color indexed="64"/>
      </top>
      <bottom style="thin">
        <color indexed="64"/>
      </bottom>
      <diagonal/>
    </border>
    <border>
      <left style="thin">
        <color theme="0"/>
      </left>
      <right/>
      <top style="thin">
        <color theme="0"/>
      </top>
      <bottom style="thin">
        <color indexed="64"/>
      </bottom>
      <diagonal/>
    </border>
    <border>
      <left style="thin">
        <color theme="0"/>
      </left>
      <right/>
      <top/>
      <bottom/>
      <diagonal/>
    </border>
    <border>
      <left style="thin">
        <color theme="0"/>
      </left>
      <right/>
      <top style="thin">
        <color theme="0"/>
      </top>
      <bottom style="medium">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style="thin">
        <color theme="0"/>
      </left>
      <right/>
      <top style="thin">
        <color theme="0"/>
      </top>
      <bottom/>
      <diagonal/>
    </border>
    <border>
      <left/>
      <right/>
      <top style="thin">
        <color theme="3"/>
      </top>
      <bottom style="thin">
        <color indexed="64"/>
      </bottom>
      <diagonal/>
    </border>
    <border>
      <left style="thin">
        <color theme="0"/>
      </left>
      <right style="thin">
        <color theme="0"/>
      </right>
      <top style="thin">
        <color indexed="64"/>
      </top>
      <bottom style="thin">
        <color theme="3"/>
      </bottom>
      <diagonal/>
    </border>
    <border>
      <left style="thin">
        <color theme="0"/>
      </left>
      <right/>
      <top style="thin">
        <color auto="1"/>
      </top>
      <bottom style="thin">
        <color theme="3"/>
      </bottom>
      <diagonal/>
    </border>
    <border>
      <left/>
      <right/>
      <top/>
      <bottom style="thin">
        <color theme="3"/>
      </bottom>
      <diagonal/>
    </border>
    <border>
      <left style="thin">
        <color theme="0"/>
      </left>
      <right/>
      <top/>
      <bottom style="thin">
        <color indexed="64"/>
      </bottom>
      <diagonal/>
    </border>
    <border>
      <left/>
      <right/>
      <top style="thin">
        <color theme="0"/>
      </top>
      <bottom style="thin">
        <color indexed="64"/>
      </bottom>
      <diagonal/>
    </border>
    <border>
      <left/>
      <right/>
      <top style="thin">
        <color theme="3"/>
      </top>
      <bottom style="thin">
        <color theme="3"/>
      </bottom>
      <diagonal/>
    </border>
    <border>
      <left/>
      <right style="thin">
        <color theme="0"/>
      </right>
      <top/>
      <bottom style="medium">
        <color theme="3"/>
      </bottom>
      <diagonal/>
    </border>
    <border>
      <left style="thin">
        <color theme="0"/>
      </left>
      <right style="thin">
        <color theme="0"/>
      </right>
      <top/>
      <bottom style="medium">
        <color theme="3"/>
      </bottom>
      <diagonal/>
    </border>
    <border>
      <left style="thin">
        <color theme="0"/>
      </left>
      <right/>
      <top/>
      <bottom style="medium">
        <color theme="3"/>
      </bottom>
      <diagonal/>
    </border>
    <border>
      <left/>
      <right/>
      <top style="thin">
        <color theme="5"/>
      </top>
      <bottom style="thin">
        <color theme="3"/>
      </bottom>
      <diagonal/>
    </border>
    <border>
      <left/>
      <right/>
      <top style="thin">
        <color theme="5"/>
      </top>
      <bottom style="thin">
        <color theme="6"/>
      </bottom>
      <diagonal/>
    </border>
    <border>
      <left/>
      <right/>
      <top style="thin">
        <color theme="6"/>
      </top>
      <bottom style="thin">
        <color theme="6"/>
      </bottom>
      <diagonal/>
    </border>
    <border>
      <left style="thin">
        <color theme="1"/>
      </left>
      <right/>
      <top/>
      <bottom/>
      <diagonal/>
    </border>
  </borders>
  <cellStyleXfs count="13">
    <xf numFmtId="0" fontId="0" fillId="0" borderId="0"/>
    <xf numFmtId="0" fontId="2" fillId="0" borderId="0" applyNumberFormat="0" applyFill="0" applyBorder="0" applyAlignment="0" applyProtection="0"/>
    <xf numFmtId="9" fontId="3" fillId="0" borderId="0" applyFont="0" applyFill="0" applyBorder="0" applyAlignment="0" applyProtection="0"/>
    <xf numFmtId="168" fontId="19" fillId="4" borderId="10" applyNumberFormat="0" applyAlignment="0" applyProtection="0">
      <alignment horizontal="right" vertical="center"/>
      <protection locked="0"/>
    </xf>
    <xf numFmtId="171" fontId="25" fillId="0" borderId="11" applyNumberFormat="0" applyProtection="0">
      <alignment horizontal="right" vertical="center"/>
    </xf>
    <xf numFmtId="0" fontId="3" fillId="0" borderId="0"/>
    <xf numFmtId="0" fontId="33" fillId="6" borderId="40" applyNumberFormat="0" applyAlignment="0" applyProtection="0">
      <alignment horizontal="left" vertical="center" indent="1"/>
    </xf>
    <xf numFmtId="171" fontId="25" fillId="7" borderId="40" applyNumberFormat="0" applyAlignment="0" applyProtection="0">
      <alignment horizontal="left" vertical="center" indent="1"/>
    </xf>
    <xf numFmtId="0" fontId="33" fillId="6" borderId="41" applyNumberFormat="0" applyAlignment="0" applyProtection="0">
      <alignment horizontal="left" vertical="center" indent="1"/>
    </xf>
    <xf numFmtId="0" fontId="34" fillId="8" borderId="40" applyNumberFormat="0" applyAlignment="0" applyProtection="0">
      <alignment horizontal="left" vertical="center" indent="1"/>
    </xf>
    <xf numFmtId="0" fontId="34" fillId="9" borderId="40" applyNumberFormat="0" applyAlignment="0" applyProtection="0">
      <alignment horizontal="left" vertical="center" indent="1"/>
    </xf>
    <xf numFmtId="0" fontId="34" fillId="10" borderId="40" applyNumberFormat="0" applyAlignment="0" applyProtection="0">
      <alignment horizontal="left" vertical="center" indent="1"/>
    </xf>
    <xf numFmtId="43" fontId="3" fillId="0" borderId="0" applyFont="0" applyFill="0" applyBorder="0" applyAlignment="0" applyProtection="0"/>
  </cellStyleXfs>
  <cellXfs count="509">
    <xf numFmtId="0" fontId="0" fillId="0" borderId="0" xfId="0"/>
    <xf numFmtId="0" fontId="0" fillId="2" borderId="0" xfId="0" applyFill="1"/>
    <xf numFmtId="0" fontId="0" fillId="3" borderId="0" xfId="0" applyFill="1"/>
    <xf numFmtId="0" fontId="1" fillId="3" borderId="0" xfId="1" applyFont="1" applyFill="1"/>
    <xf numFmtId="0" fontId="4" fillId="2" borderId="0" xfId="0" applyFont="1" applyFill="1"/>
    <xf numFmtId="0" fontId="0" fillId="2" borderId="9" xfId="0" applyFill="1" applyBorder="1"/>
    <xf numFmtId="0" fontId="0" fillId="2" borderId="5" xfId="0" applyFill="1" applyBorder="1"/>
    <xf numFmtId="0" fontId="13" fillId="2" borderId="0" xfId="0" applyFont="1" applyFill="1"/>
    <xf numFmtId="0" fontId="13" fillId="2" borderId="0" xfId="0" applyFont="1" applyFill="1" applyAlignment="1">
      <alignment vertical="center"/>
    </xf>
    <xf numFmtId="0" fontId="14" fillId="2" borderId="0" xfId="0" applyFont="1" applyFill="1" applyAlignment="1">
      <alignment vertical="center"/>
    </xf>
    <xf numFmtId="0" fontId="14" fillId="2" borderId="0" xfId="0" applyFont="1" applyFill="1"/>
    <xf numFmtId="0" fontId="20" fillId="3" borderId="0" xfId="0" applyFont="1" applyFill="1"/>
    <xf numFmtId="0" fontId="28" fillId="2" borderId="0" xfId="0" applyFont="1" applyFill="1"/>
    <xf numFmtId="0" fontId="6" fillId="0" borderId="0" xfId="0" applyFont="1"/>
    <xf numFmtId="0" fontId="7" fillId="0" borderId="0" xfId="0" applyFont="1"/>
    <xf numFmtId="0" fontId="6" fillId="0" borderId="0" xfId="0" applyFont="1" applyAlignment="1">
      <alignment horizontal="center"/>
    </xf>
    <xf numFmtId="0" fontId="0" fillId="0" borderId="17" xfId="0" applyBorder="1"/>
    <xf numFmtId="169" fontId="8" fillId="0" borderId="0" xfId="0" quotePrefix="1" applyNumberFormat="1" applyFont="1" applyAlignment="1">
      <alignment horizontal="right"/>
    </xf>
    <xf numFmtId="37" fontId="6" fillId="0" borderId="5" xfId="0" applyNumberFormat="1" applyFont="1" applyBorder="1" applyAlignment="1" applyProtection="1">
      <alignment horizontal="right"/>
      <protection hidden="1"/>
    </xf>
    <xf numFmtId="0" fontId="18" fillId="0" borderId="0" xfId="0" applyFont="1" applyAlignment="1">
      <alignment horizontal="center"/>
    </xf>
    <xf numFmtId="0" fontId="9" fillId="0" borderId="0" xfId="0" applyFont="1" applyAlignment="1">
      <alignment wrapText="1"/>
    </xf>
    <xf numFmtId="0" fontId="6" fillId="0" borderId="0" xfId="0" applyFont="1" applyAlignment="1">
      <alignment horizontal="left"/>
    </xf>
    <xf numFmtId="0" fontId="7" fillId="0" borderId="0" xfId="0" applyFont="1" applyAlignment="1">
      <alignment horizontal="center"/>
    </xf>
    <xf numFmtId="0" fontId="6" fillId="0" borderId="0" xfId="0" applyFont="1" applyAlignment="1">
      <alignment wrapText="1"/>
    </xf>
    <xf numFmtId="3" fontId="8" fillId="0" borderId="0" xfId="0" applyNumberFormat="1" applyFont="1" applyAlignment="1">
      <alignment horizontal="center"/>
    </xf>
    <xf numFmtId="3" fontId="9" fillId="0" borderId="0" xfId="0" applyNumberFormat="1" applyFont="1" applyAlignment="1">
      <alignment wrapText="1"/>
    </xf>
    <xf numFmtId="37" fontId="8" fillId="0" borderId="0" xfId="0" applyNumberFormat="1" applyFont="1" applyAlignment="1" applyProtection="1">
      <alignment horizontal="right"/>
      <protection hidden="1"/>
    </xf>
    <xf numFmtId="37" fontId="9" fillId="0" borderId="0" xfId="0" applyNumberFormat="1" applyFont="1" applyAlignment="1" applyProtection="1">
      <alignment horizontal="right"/>
      <protection hidden="1"/>
    </xf>
    <xf numFmtId="37" fontId="6" fillId="0" borderId="0" xfId="0" applyNumberFormat="1" applyFont="1" applyAlignment="1" applyProtection="1">
      <alignment horizontal="right"/>
      <protection hidden="1"/>
    </xf>
    <xf numFmtId="0" fontId="7" fillId="0" borderId="0" xfId="0" applyFont="1" applyAlignment="1">
      <alignment wrapText="1"/>
    </xf>
    <xf numFmtId="3" fontId="17" fillId="0" borderId="0" xfId="0" applyNumberFormat="1" applyFont="1" applyAlignment="1">
      <alignment wrapText="1"/>
    </xf>
    <xf numFmtId="3" fontId="18" fillId="0" borderId="0" xfId="0" applyNumberFormat="1" applyFont="1" applyAlignment="1">
      <alignment horizontal="center"/>
    </xf>
    <xf numFmtId="0" fontId="17" fillId="0" borderId="0" xfId="0" applyFont="1" applyAlignment="1">
      <alignment wrapText="1"/>
    </xf>
    <xf numFmtId="0" fontId="6" fillId="0" borderId="8" xfId="0" applyFont="1" applyBorder="1" applyAlignment="1">
      <alignment horizontal="center"/>
    </xf>
    <xf numFmtId="0" fontId="7" fillId="0" borderId="8" xfId="0" applyFont="1" applyBorder="1" applyAlignment="1">
      <alignment horizontal="center"/>
    </xf>
    <xf numFmtId="0" fontId="6" fillId="0" borderId="5" xfId="0" applyFont="1" applyBorder="1" applyAlignment="1">
      <alignment wrapText="1"/>
    </xf>
    <xf numFmtId="0" fontId="6" fillId="0" borderId="20" xfId="0" applyFont="1" applyBorder="1" applyAlignment="1">
      <alignment wrapText="1"/>
    </xf>
    <xf numFmtId="37" fontId="8" fillId="0" borderId="20" xfId="0" applyNumberFormat="1" applyFont="1" applyBorder="1" applyAlignment="1" applyProtection="1">
      <alignment horizontal="right"/>
      <protection hidden="1"/>
    </xf>
    <xf numFmtId="37" fontId="9" fillId="0" borderId="20" xfId="0" applyNumberFormat="1" applyFont="1" applyBorder="1" applyAlignment="1" applyProtection="1">
      <alignment horizontal="right"/>
      <protection hidden="1"/>
    </xf>
    <xf numFmtId="167" fontId="8" fillId="0" borderId="0" xfId="0" applyNumberFormat="1" applyFont="1" applyAlignment="1">
      <alignment horizontal="center"/>
    </xf>
    <xf numFmtId="167" fontId="8" fillId="0" borderId="20" xfId="0" applyNumberFormat="1" applyFont="1" applyBorder="1" applyAlignment="1" applyProtection="1">
      <alignment horizontal="right"/>
      <protection hidden="1"/>
    </xf>
    <xf numFmtId="167" fontId="9" fillId="0" borderId="20" xfId="0" applyNumberFormat="1" applyFont="1" applyBorder="1" applyAlignment="1" applyProtection="1">
      <alignment horizontal="right"/>
      <protection hidden="1"/>
    </xf>
    <xf numFmtId="167" fontId="17" fillId="0" borderId="0" xfId="0" applyNumberFormat="1" applyFont="1" applyAlignment="1">
      <alignment wrapText="1"/>
    </xf>
    <xf numFmtId="167" fontId="18" fillId="0" borderId="0" xfId="0" applyNumberFormat="1" applyFont="1" applyAlignment="1">
      <alignment horizontal="center"/>
    </xf>
    <xf numFmtId="0" fontId="7" fillId="0" borderId="0" xfId="0" applyFont="1" applyAlignment="1">
      <alignment horizontal="left"/>
    </xf>
    <xf numFmtId="0" fontId="28" fillId="0" borderId="0" xfId="0" applyFont="1"/>
    <xf numFmtId="0" fontId="7" fillId="0" borderId="20" xfId="0" applyFont="1" applyBorder="1" applyAlignment="1">
      <alignment wrapText="1"/>
    </xf>
    <xf numFmtId="0" fontId="29" fillId="5" borderId="14" xfId="0" applyFont="1" applyFill="1" applyBorder="1" applyAlignment="1">
      <alignment horizontal="center"/>
    </xf>
    <xf numFmtId="0" fontId="29" fillId="5" borderId="21" xfId="0" applyFont="1" applyFill="1" applyBorder="1" applyAlignment="1">
      <alignment horizontal="center"/>
    </xf>
    <xf numFmtId="0" fontId="29" fillId="5" borderId="15" xfId="0" applyFont="1" applyFill="1" applyBorder="1" applyAlignment="1">
      <alignment horizontal="center"/>
    </xf>
    <xf numFmtId="0" fontId="29" fillId="5" borderId="9" xfId="0" applyFont="1" applyFill="1" applyBorder="1" applyAlignment="1">
      <alignment horizontal="center"/>
    </xf>
    <xf numFmtId="0" fontId="7" fillId="0" borderId="0" xfId="0" applyFont="1" applyProtection="1">
      <protection hidden="1"/>
    </xf>
    <xf numFmtId="0" fontId="6" fillId="0" borderId="0" xfId="0" applyFont="1" applyAlignment="1" applyProtection="1">
      <alignment horizontal="center"/>
      <protection hidden="1"/>
    </xf>
    <xf numFmtId="166" fontId="8" fillId="0" borderId="0" xfId="0" quotePrefix="1" applyNumberFormat="1" applyFont="1" applyAlignment="1" applyProtection="1">
      <alignment horizontal="right"/>
      <protection hidden="1"/>
    </xf>
    <xf numFmtId="37" fontId="7" fillId="0" borderId="0" xfId="0" applyNumberFormat="1" applyFont="1" applyAlignment="1" applyProtection="1">
      <alignment horizontal="right"/>
      <protection hidden="1"/>
    </xf>
    <xf numFmtId="0" fontId="0" fillId="0" borderId="0" xfId="0" applyProtection="1">
      <protection hidden="1"/>
    </xf>
    <xf numFmtId="0" fontId="6" fillId="0" borderId="0" xfId="0" applyFont="1" applyProtection="1">
      <protection hidden="1"/>
    </xf>
    <xf numFmtId="0" fontId="7" fillId="0" borderId="0" xfId="0" applyFont="1" applyAlignment="1" applyProtection="1">
      <alignment horizontal="center"/>
      <protection hidden="1"/>
    </xf>
    <xf numFmtId="0" fontId="6" fillId="0" borderId="0" xfId="0" applyFont="1" applyAlignment="1" applyProtection="1">
      <alignment horizontal="right"/>
      <protection hidden="1"/>
    </xf>
    <xf numFmtId="0" fontId="7" fillId="0" borderId="0" xfId="0" applyFont="1" applyAlignment="1" applyProtection="1">
      <alignment horizontal="right"/>
      <protection hidden="1"/>
    </xf>
    <xf numFmtId="0" fontId="10" fillId="0" borderId="0" xfId="0" applyFont="1"/>
    <xf numFmtId="37" fontId="7" fillId="0" borderId="5" xfId="0" applyNumberFormat="1" applyFont="1" applyBorder="1" applyAlignment="1" applyProtection="1">
      <alignment horizontal="right"/>
      <protection hidden="1"/>
    </xf>
    <xf numFmtId="37" fontId="7" fillId="0" borderId="22" xfId="0" applyNumberFormat="1" applyFont="1" applyBorder="1" applyAlignment="1" applyProtection="1">
      <alignment horizontal="right"/>
      <protection hidden="1"/>
    </xf>
    <xf numFmtId="37" fontId="7" fillId="0" borderId="13" xfId="0" applyNumberFormat="1" applyFont="1" applyBorder="1" applyAlignment="1" applyProtection="1">
      <alignment horizontal="right"/>
      <protection hidden="1"/>
    </xf>
    <xf numFmtId="37" fontId="6" fillId="0" borderId="23" xfId="0" applyNumberFormat="1" applyFont="1" applyBorder="1" applyAlignment="1" applyProtection="1">
      <alignment horizontal="right"/>
      <protection hidden="1"/>
    </xf>
    <xf numFmtId="37" fontId="7" fillId="0" borderId="23" xfId="0" applyNumberFormat="1" applyFont="1" applyBorder="1" applyAlignment="1" applyProtection="1">
      <alignment horizontal="right"/>
      <protection hidden="1"/>
    </xf>
    <xf numFmtId="0" fontId="6" fillId="0" borderId="16" xfId="0" applyFont="1" applyBorder="1" applyAlignment="1" applyProtection="1">
      <alignment horizontal="right"/>
      <protection hidden="1"/>
    </xf>
    <xf numFmtId="0" fontId="7" fillId="0" borderId="16" xfId="0" applyFont="1" applyBorder="1" applyAlignment="1" applyProtection="1">
      <alignment horizontal="right"/>
      <protection hidden="1"/>
    </xf>
    <xf numFmtId="0" fontId="0" fillId="0" borderId="19" xfId="0" applyBorder="1"/>
    <xf numFmtId="0" fontId="17" fillId="0" borderId="0" xfId="0" applyFont="1" applyAlignment="1" applyProtection="1">
      <alignment horizontal="right"/>
      <protection hidden="1"/>
    </xf>
    <xf numFmtId="0" fontId="4" fillId="0" borderId="0" xfId="0" applyFont="1"/>
    <xf numFmtId="0" fontId="18" fillId="0" borderId="0" xfId="0" applyFont="1" applyAlignment="1" applyProtection="1">
      <alignment horizontal="right"/>
      <protection hidden="1"/>
    </xf>
    <xf numFmtId="0" fontId="4" fillId="0" borderId="17" xfId="0" applyFont="1" applyBorder="1"/>
    <xf numFmtId="0" fontId="10" fillId="0" borderId="0" xfId="0" applyFont="1" applyAlignment="1">
      <alignment wrapText="1"/>
    </xf>
    <xf numFmtId="0" fontId="0" fillId="0" borderId="0" xfId="0" applyAlignment="1">
      <alignment wrapText="1"/>
    </xf>
    <xf numFmtId="0" fontId="6" fillId="0" borderId="5" xfId="0" applyFont="1" applyBorder="1" applyProtection="1">
      <protection hidden="1"/>
    </xf>
    <xf numFmtId="0" fontId="7" fillId="0" borderId="13" xfId="0" applyFont="1" applyBorder="1" applyAlignment="1" applyProtection="1">
      <alignment horizontal="left"/>
      <protection hidden="1"/>
    </xf>
    <xf numFmtId="0" fontId="6" fillId="0" borderId="23" xfId="0" applyFont="1" applyBorder="1" applyProtection="1">
      <protection hidden="1"/>
    </xf>
    <xf numFmtId="0" fontId="5" fillId="0" borderId="0" xfId="0" applyFont="1" applyProtection="1">
      <protection hidden="1"/>
    </xf>
    <xf numFmtId="0" fontId="6" fillId="0" borderId="0" xfId="0" applyFont="1" applyAlignment="1" applyProtection="1">
      <alignment horizontal="left"/>
      <protection hidden="1"/>
    </xf>
    <xf numFmtId="0" fontId="7" fillId="0" borderId="0" xfId="0" applyFont="1" applyAlignment="1" applyProtection="1">
      <alignment horizontal="left"/>
      <protection hidden="1"/>
    </xf>
    <xf numFmtId="0" fontId="6" fillId="0" borderId="16" xfId="0" applyFont="1" applyBorder="1" applyProtection="1">
      <protection hidden="1"/>
    </xf>
    <xf numFmtId="0" fontId="6" fillId="0" borderId="17" xfId="0" applyFont="1" applyBorder="1" applyAlignment="1" applyProtection="1">
      <alignment horizontal="center"/>
      <protection hidden="1"/>
    </xf>
    <xf numFmtId="165" fontId="8" fillId="0" borderId="17" xfId="0" applyNumberFormat="1" applyFont="1" applyBorder="1" applyAlignment="1" applyProtection="1">
      <alignment horizontal="right"/>
      <protection hidden="1"/>
    </xf>
    <xf numFmtId="0" fontId="6" fillId="0" borderId="18" xfId="0" applyFont="1" applyBorder="1" applyProtection="1">
      <protection hidden="1"/>
    </xf>
    <xf numFmtId="0" fontId="6" fillId="0" borderId="5" xfId="0" applyFont="1" applyBorder="1" applyAlignment="1" applyProtection="1">
      <alignment horizontal="right"/>
      <protection hidden="1"/>
    </xf>
    <xf numFmtId="0" fontId="18" fillId="0" borderId="5" xfId="0" applyFont="1" applyBorder="1" applyAlignment="1" applyProtection="1">
      <alignment horizontal="right"/>
      <protection hidden="1"/>
    </xf>
    <xf numFmtId="165" fontId="8" fillId="0" borderId="5" xfId="0" applyNumberFormat="1" applyFont="1" applyBorder="1" applyAlignment="1" applyProtection="1">
      <alignment horizontal="right"/>
      <protection hidden="1"/>
    </xf>
    <xf numFmtId="165" fontId="8" fillId="0" borderId="19" xfId="0" applyNumberFormat="1" applyFont="1" applyBorder="1" applyAlignment="1" applyProtection="1">
      <alignment horizontal="right"/>
      <protection hidden="1"/>
    </xf>
    <xf numFmtId="0" fontId="6" fillId="5" borderId="15" xfId="0" applyFont="1" applyFill="1" applyBorder="1" applyAlignment="1" applyProtection="1">
      <alignment horizontal="center"/>
      <protection hidden="1"/>
    </xf>
    <xf numFmtId="166" fontId="9" fillId="0" borderId="17" xfId="0" quotePrefix="1" applyNumberFormat="1" applyFont="1" applyBorder="1" applyAlignment="1" applyProtection="1">
      <alignment horizontal="right"/>
      <protection hidden="1"/>
    </xf>
    <xf numFmtId="166" fontId="8" fillId="0" borderId="5" xfId="0" quotePrefix="1" applyNumberFormat="1" applyFont="1" applyBorder="1" applyAlignment="1" applyProtection="1">
      <alignment horizontal="right"/>
      <protection hidden="1"/>
    </xf>
    <xf numFmtId="166" fontId="8" fillId="0" borderId="19" xfId="0" quotePrefix="1" applyNumberFormat="1" applyFont="1" applyBorder="1" applyAlignment="1" applyProtection="1">
      <alignment horizontal="right"/>
      <protection hidden="1"/>
    </xf>
    <xf numFmtId="0" fontId="29" fillId="5" borderId="9" xfId="0" applyFont="1" applyFill="1" applyBorder="1" applyAlignment="1" applyProtection="1">
      <alignment horizontal="center"/>
      <protection hidden="1"/>
    </xf>
    <xf numFmtId="0" fontId="29" fillId="5" borderId="15" xfId="0" applyFont="1" applyFill="1" applyBorder="1" applyAlignment="1" applyProtection="1">
      <alignment horizontal="center"/>
      <protection hidden="1"/>
    </xf>
    <xf numFmtId="0" fontId="7" fillId="0" borderId="22" xfId="0" applyFont="1" applyBorder="1" applyAlignment="1" applyProtection="1">
      <alignment horizontal="left" indent="1"/>
      <protection hidden="1"/>
    </xf>
    <xf numFmtId="169" fontId="8" fillId="0" borderId="0" xfId="0" applyNumberFormat="1" applyFont="1" applyAlignment="1">
      <alignment horizontal="right"/>
    </xf>
    <xf numFmtId="3" fontId="7" fillId="0" borderId="0" xfId="0" applyNumberFormat="1" applyFont="1" applyAlignment="1">
      <alignment horizontal="right"/>
    </xf>
    <xf numFmtId="0" fontId="7" fillId="0" borderId="8" xfId="0" applyFont="1" applyBorder="1" applyAlignment="1">
      <alignment horizontal="left"/>
    </xf>
    <xf numFmtId="0" fontId="7" fillId="0" borderId="13" xfId="0" applyFont="1" applyBorder="1" applyAlignment="1">
      <alignment wrapText="1"/>
    </xf>
    <xf numFmtId="0" fontId="7" fillId="0" borderId="24" xfId="0" applyFont="1" applyBorder="1" applyAlignment="1">
      <alignment wrapText="1"/>
    </xf>
    <xf numFmtId="0" fontId="6" fillId="0" borderId="6" xfId="0" applyFont="1" applyBorder="1" applyAlignment="1">
      <alignment wrapText="1"/>
    </xf>
    <xf numFmtId="0" fontId="15" fillId="0" borderId="0" xfId="0" applyFont="1"/>
    <xf numFmtId="0" fontId="16" fillId="0" borderId="0" xfId="0" applyFont="1"/>
    <xf numFmtId="0" fontId="7" fillId="0" borderId="0" xfId="0" applyFont="1" applyAlignment="1">
      <alignment horizontal="right"/>
    </xf>
    <xf numFmtId="0" fontId="0" fillId="0" borderId="0" xfId="0" applyAlignment="1">
      <alignment horizontal="right"/>
    </xf>
    <xf numFmtId="0" fontId="12" fillId="0" borderId="0" xfId="0" applyFont="1"/>
    <xf numFmtId="0" fontId="9" fillId="0" borderId="0" xfId="0" applyFont="1" applyAlignment="1">
      <alignment horizontal="left" wrapText="1"/>
    </xf>
    <xf numFmtId="0" fontId="0" fillId="0" borderId="0" xfId="0" applyAlignment="1">
      <alignment horizontal="center"/>
    </xf>
    <xf numFmtId="0" fontId="7" fillId="0" borderId="0" xfId="0" applyFont="1" applyAlignment="1">
      <alignment horizontal="right" wrapText="1"/>
    </xf>
    <xf numFmtId="0" fontId="7" fillId="0" borderId="0" xfId="0" applyFont="1" applyAlignment="1">
      <alignment horizontal="center" wrapText="1"/>
    </xf>
    <xf numFmtId="0" fontId="6" fillId="0" borderId="0" xfId="0" applyFont="1" applyAlignment="1">
      <alignment horizontal="right" wrapText="1"/>
    </xf>
    <xf numFmtId="0" fontId="6" fillId="0" borderId="0" xfId="0" applyFont="1" applyAlignment="1">
      <alignment horizontal="center" wrapText="1"/>
    </xf>
    <xf numFmtId="165" fontId="7" fillId="0" borderId="0" xfId="0" applyNumberFormat="1" applyFont="1" applyAlignment="1">
      <alignment horizontal="right"/>
    </xf>
    <xf numFmtId="0" fontId="10" fillId="0" borderId="0" xfId="0" applyFont="1" applyAlignment="1">
      <alignment horizontal="center"/>
    </xf>
    <xf numFmtId="0" fontId="6" fillId="0" borderId="12" xfId="0" applyFont="1" applyBorder="1"/>
    <xf numFmtId="0" fontId="7" fillId="0" borderId="12" xfId="0" applyFont="1" applyBorder="1" applyAlignment="1">
      <alignment wrapText="1"/>
    </xf>
    <xf numFmtId="0" fontId="7" fillId="0" borderId="12" xfId="0" applyFont="1" applyBorder="1" applyAlignment="1">
      <alignment horizontal="center"/>
    </xf>
    <xf numFmtId="0" fontId="6" fillId="0" borderId="5" xfId="0" applyFont="1" applyBorder="1"/>
    <xf numFmtId="0" fontId="7" fillId="0" borderId="5" xfId="0" applyFont="1" applyBorder="1" applyAlignment="1">
      <alignment wrapText="1"/>
    </xf>
    <xf numFmtId="3" fontId="7" fillId="0" borderId="5" xfId="0" applyNumberFormat="1" applyFont="1" applyBorder="1" applyAlignment="1">
      <alignment horizontal="right" wrapText="1"/>
    </xf>
    <xf numFmtId="3" fontId="7" fillId="0" borderId="20" xfId="0" applyNumberFormat="1" applyFont="1" applyBorder="1" applyAlignment="1">
      <alignment horizontal="right" wrapText="1"/>
    </xf>
    <xf numFmtId="3" fontId="7" fillId="0" borderId="13" xfId="0" applyNumberFormat="1" applyFont="1" applyBorder="1" applyAlignment="1">
      <alignment horizontal="right" wrapText="1"/>
    </xf>
    <xf numFmtId="165" fontId="7" fillId="0" borderId="13" xfId="0" applyNumberFormat="1" applyFont="1" applyBorder="1" applyAlignment="1">
      <alignment horizontal="right" wrapText="1"/>
    </xf>
    <xf numFmtId="0" fontId="23" fillId="0" borderId="0" xfId="0" applyFont="1" applyAlignment="1">
      <alignment horizontal="left" vertical="top" wrapText="1"/>
    </xf>
    <xf numFmtId="0" fontId="6" fillId="0" borderId="0" xfId="0" applyFont="1" applyAlignment="1">
      <alignment horizontal="left" vertical="top" wrapText="1"/>
    </xf>
    <xf numFmtId="0" fontId="23" fillId="0" borderId="5" xfId="0" applyFont="1" applyBorder="1" applyAlignment="1">
      <alignment horizontal="left" vertical="top" wrapText="1" indent="1"/>
    </xf>
    <xf numFmtId="0" fontId="8" fillId="0" borderId="0" xfId="0" applyFont="1" applyAlignment="1">
      <alignment horizontal="left" vertical="top" wrapText="1"/>
    </xf>
    <xf numFmtId="0" fontId="6" fillId="0" borderId="8" xfId="0" applyFont="1" applyBorder="1" applyAlignment="1">
      <alignment horizontal="left" vertical="top" wrapText="1"/>
    </xf>
    <xf numFmtId="0" fontId="21" fillId="0" borderId="22" xfId="0" applyFont="1" applyBorder="1" applyAlignment="1">
      <alignment horizontal="left" vertical="top" wrapText="1" indent="2"/>
    </xf>
    <xf numFmtId="0" fontId="21" fillId="0" borderId="13" xfId="0" applyFont="1" applyBorder="1" applyAlignment="1">
      <alignment horizontal="left" vertical="top" wrapText="1" indent="2"/>
    </xf>
    <xf numFmtId="0" fontId="0" fillId="2" borderId="5" xfId="0" applyFill="1" applyBorder="1" applyAlignment="1">
      <alignment vertical="center"/>
    </xf>
    <xf numFmtId="0" fontId="0" fillId="2" borderId="0" xfId="0" applyFill="1" applyAlignment="1">
      <alignment vertical="center"/>
    </xf>
    <xf numFmtId="0" fontId="0" fillId="2" borderId="9" xfId="0" applyFill="1" applyBorder="1" applyAlignment="1">
      <alignment vertical="center"/>
    </xf>
    <xf numFmtId="3" fontId="8" fillId="0" borderId="0" xfId="0" applyNumberFormat="1" applyFont="1" applyAlignment="1">
      <alignment horizontal="right"/>
    </xf>
    <xf numFmtId="167" fontId="9" fillId="0" borderId="20" xfId="0" applyNumberFormat="1" applyFont="1" applyBorder="1" applyAlignment="1">
      <alignment horizontal="right"/>
    </xf>
    <xf numFmtId="3" fontId="17" fillId="0" borderId="0" xfId="0" applyNumberFormat="1" applyFont="1" applyAlignment="1">
      <alignment horizontal="right"/>
    </xf>
    <xf numFmtId="0" fontId="17" fillId="0" borderId="0" xfId="0" applyFont="1" applyAlignment="1">
      <alignment horizontal="right"/>
    </xf>
    <xf numFmtId="0" fontId="6" fillId="0" borderId="0" xfId="0" applyFont="1" applyAlignment="1">
      <alignment horizontal="right"/>
    </xf>
    <xf numFmtId="3" fontId="9" fillId="0" borderId="0" xfId="0" applyNumberFormat="1" applyFont="1" applyAlignment="1">
      <alignment horizontal="right"/>
    </xf>
    <xf numFmtId="0" fontId="4" fillId="2" borderId="5" xfId="0" applyFont="1" applyFill="1" applyBorder="1" applyAlignment="1">
      <alignment horizontal="left" vertical="center"/>
    </xf>
    <xf numFmtId="0" fontId="4" fillId="2" borderId="0" xfId="0" applyFont="1" applyFill="1" applyAlignment="1">
      <alignment horizontal="left" vertical="center"/>
    </xf>
    <xf numFmtId="0" fontId="4" fillId="2" borderId="9" xfId="0" applyFont="1" applyFill="1" applyBorder="1" applyAlignment="1">
      <alignment horizontal="left" vertical="center"/>
    </xf>
    <xf numFmtId="0" fontId="4" fillId="2" borderId="9" xfId="0" applyFont="1" applyFill="1" applyBorder="1" applyAlignment="1">
      <alignment vertical="center"/>
    </xf>
    <xf numFmtId="0" fontId="0" fillId="5" borderId="15" xfId="0" applyFill="1" applyBorder="1"/>
    <xf numFmtId="9" fontId="6" fillId="0" borderId="0" xfId="2" applyFont="1" applyFill="1" applyBorder="1" applyAlignment="1" applyProtection="1">
      <alignment horizontal="right"/>
      <protection hidden="1"/>
    </xf>
    <xf numFmtId="10" fontId="6" fillId="0" borderId="0" xfId="2" applyNumberFormat="1" applyFont="1" applyFill="1" applyBorder="1" applyAlignment="1" applyProtection="1">
      <alignment horizontal="right"/>
      <protection hidden="1"/>
    </xf>
    <xf numFmtId="0" fontId="9" fillId="0" borderId="0" xfId="0" applyFont="1"/>
    <xf numFmtId="0" fontId="30" fillId="5" borderId="21" xfId="0" applyFont="1" applyFill="1" applyBorder="1" applyAlignment="1">
      <alignment horizontal="center"/>
    </xf>
    <xf numFmtId="0" fontId="0" fillId="0" borderId="16" xfId="0" applyBorder="1"/>
    <xf numFmtId="0" fontId="0" fillId="0" borderId="16" xfId="0" applyBorder="1" applyAlignment="1">
      <alignment horizontal="right"/>
    </xf>
    <xf numFmtId="0" fontId="0" fillId="0" borderId="17" xfId="0" applyBorder="1" applyAlignment="1">
      <alignment horizontal="right"/>
    </xf>
    <xf numFmtId="0" fontId="0" fillId="0" borderId="18" xfId="0" applyBorder="1" applyAlignment="1">
      <alignment horizontal="right"/>
    </xf>
    <xf numFmtId="0" fontId="0" fillId="0" borderId="5" xfId="0" applyBorder="1" applyAlignment="1">
      <alignment horizontal="right"/>
    </xf>
    <xf numFmtId="0" fontId="0" fillId="0" borderId="19" xfId="0" applyBorder="1" applyAlignment="1">
      <alignment horizontal="right"/>
    </xf>
    <xf numFmtId="0" fontId="6" fillId="0" borderId="8" xfId="0" applyFont="1" applyBorder="1" applyAlignment="1">
      <alignment horizontal="center" vertical="top"/>
    </xf>
    <xf numFmtId="169" fontId="8" fillId="0" borderId="16" xfId="0" applyNumberFormat="1" applyFont="1" applyBorder="1" applyAlignment="1">
      <alignment horizontal="right"/>
    </xf>
    <xf numFmtId="3" fontId="8" fillId="0" borderId="20" xfId="0" applyNumberFormat="1" applyFont="1" applyBorder="1" applyAlignment="1">
      <alignment wrapText="1"/>
    </xf>
    <xf numFmtId="3" fontId="9" fillId="0" borderId="20" xfId="0" applyNumberFormat="1" applyFont="1" applyBorder="1" applyAlignment="1">
      <alignment wrapText="1"/>
    </xf>
    <xf numFmtId="169" fontId="8" fillId="0" borderId="17" xfId="0" applyNumberFormat="1" applyFont="1" applyBorder="1" applyAlignment="1">
      <alignment horizontal="right"/>
    </xf>
    <xf numFmtId="3" fontId="8" fillId="0" borderId="0" xfId="0" applyNumberFormat="1" applyFont="1" applyAlignment="1">
      <alignment wrapText="1"/>
    </xf>
    <xf numFmtId="167" fontId="8" fillId="0" borderId="20" xfId="0" applyNumberFormat="1" applyFont="1" applyBorder="1" applyAlignment="1">
      <alignment wrapText="1"/>
    </xf>
    <xf numFmtId="167" fontId="9" fillId="0" borderId="20" xfId="0" applyNumberFormat="1" applyFont="1" applyBorder="1" applyAlignment="1">
      <alignment wrapText="1"/>
    </xf>
    <xf numFmtId="0" fontId="8" fillId="0" borderId="18" xfId="0" applyFont="1" applyBorder="1" applyAlignment="1">
      <alignment horizontal="right" wrapText="1"/>
    </xf>
    <xf numFmtId="165" fontId="8" fillId="0" borderId="5" xfId="0" applyNumberFormat="1" applyFont="1" applyBorder="1" applyAlignment="1">
      <alignment wrapText="1"/>
    </xf>
    <xf numFmtId="0" fontId="18" fillId="0" borderId="5" xfId="0" applyFont="1" applyBorder="1" applyAlignment="1">
      <alignment horizontal="center"/>
    </xf>
    <xf numFmtId="0" fontId="9" fillId="0" borderId="5" xfId="0" applyFont="1" applyBorder="1" applyAlignment="1">
      <alignment wrapText="1"/>
    </xf>
    <xf numFmtId="167" fontId="8" fillId="0" borderId="5" xfId="0" applyNumberFormat="1" applyFont="1" applyBorder="1" applyAlignment="1">
      <alignment horizontal="right" wrapText="1"/>
    </xf>
    <xf numFmtId="167" fontId="8" fillId="0" borderId="19" xfId="0" applyNumberFormat="1" applyFont="1" applyBorder="1" applyAlignment="1">
      <alignment horizontal="right" wrapText="1"/>
    </xf>
    <xf numFmtId="165" fontId="9" fillId="0" borderId="13" xfId="2" applyNumberFormat="1" applyFont="1" applyBorder="1" applyAlignment="1">
      <alignment horizontal="right"/>
    </xf>
    <xf numFmtId="0" fontId="7" fillId="0" borderId="5" xfId="0" applyFont="1" applyBorder="1" applyAlignment="1">
      <alignment horizontal="right"/>
    </xf>
    <xf numFmtId="165" fontId="9" fillId="0" borderId="6" xfId="2" applyNumberFormat="1" applyFont="1" applyBorder="1" applyAlignment="1">
      <alignment horizontal="right"/>
    </xf>
    <xf numFmtId="3" fontId="0" fillId="0" borderId="0" xfId="0" applyNumberFormat="1"/>
    <xf numFmtId="0" fontId="31" fillId="2" borderId="1" xfId="0" applyFont="1" applyFill="1" applyBorder="1"/>
    <xf numFmtId="0" fontId="31" fillId="0" borderId="0" xfId="0" applyFont="1"/>
    <xf numFmtId="0" fontId="31" fillId="0" borderId="0" xfId="0" applyFont="1" applyProtection="1">
      <protection hidden="1"/>
    </xf>
    <xf numFmtId="0" fontId="31" fillId="2" borderId="0" xfId="0" applyFont="1" applyFill="1"/>
    <xf numFmtId="0" fontId="31" fillId="2" borderId="1" xfId="0" applyFont="1" applyFill="1" applyBorder="1" applyAlignment="1">
      <alignment horizontal="left"/>
    </xf>
    <xf numFmtId="0" fontId="31" fillId="2" borderId="1" xfId="0" applyFont="1" applyFill="1" applyBorder="1" applyAlignment="1">
      <alignment horizontal="left" vertical="center"/>
    </xf>
    <xf numFmtId="173" fontId="9" fillId="0" borderId="20" xfId="0" quotePrefix="1" applyNumberFormat="1" applyFont="1" applyBorder="1" applyAlignment="1">
      <alignment horizontal="right"/>
    </xf>
    <xf numFmtId="3" fontId="32" fillId="0" borderId="0" xfId="0" applyNumberFormat="1" applyFont="1" applyAlignment="1">
      <alignment horizontal="right"/>
    </xf>
    <xf numFmtId="169" fontId="8" fillId="0" borderId="6" xfId="0" quotePrefix="1" applyNumberFormat="1" applyFont="1" applyBorder="1" applyAlignment="1">
      <alignment horizontal="right"/>
    </xf>
    <xf numFmtId="169" fontId="9" fillId="0" borderId="20" xfId="0" applyNumberFormat="1" applyFont="1" applyBorder="1"/>
    <xf numFmtId="169" fontId="9" fillId="0" borderId="20" xfId="0" applyNumberFormat="1" applyFont="1" applyBorder="1" applyAlignment="1">
      <alignment horizontal="right"/>
    </xf>
    <xf numFmtId="0" fontId="9" fillId="0" borderId="0" xfId="0" applyFont="1" applyAlignment="1">
      <alignment horizontal="right" wrapText="1"/>
    </xf>
    <xf numFmtId="169" fontId="9" fillId="0" borderId="13" xfId="2" applyNumberFormat="1" applyFont="1" applyBorder="1" applyAlignment="1">
      <alignment horizontal="right"/>
    </xf>
    <xf numFmtId="169" fontId="9" fillId="0" borderId="27" xfId="2" applyNumberFormat="1" applyFont="1" applyBorder="1" applyAlignment="1">
      <alignment horizontal="right"/>
    </xf>
    <xf numFmtId="169" fontId="8" fillId="0" borderId="6" xfId="2" applyNumberFormat="1" applyFont="1" applyBorder="1" applyAlignment="1">
      <alignment horizontal="right"/>
    </xf>
    <xf numFmtId="0" fontId="7" fillId="0" borderId="13" xfId="0" applyFont="1" applyBorder="1" applyAlignment="1" applyProtection="1">
      <alignment horizontal="left" indent="1"/>
      <protection hidden="1"/>
    </xf>
    <xf numFmtId="0" fontId="27" fillId="0" borderId="0" xfId="0" applyFont="1"/>
    <xf numFmtId="0" fontId="6" fillId="0" borderId="1" xfId="0" applyFont="1" applyBorder="1"/>
    <xf numFmtId="0" fontId="6" fillId="0" borderId="2" xfId="0" applyFont="1" applyBorder="1"/>
    <xf numFmtId="0" fontId="7" fillId="0" borderId="1" xfId="0" applyFont="1" applyBorder="1"/>
    <xf numFmtId="0" fontId="7" fillId="0" borderId="2" xfId="0" applyFont="1" applyBorder="1"/>
    <xf numFmtId="0" fontId="6" fillId="0" borderId="28" xfId="0" applyFont="1" applyBorder="1"/>
    <xf numFmtId="0" fontId="7" fillId="0" borderId="3" xfId="0" applyFont="1" applyBorder="1"/>
    <xf numFmtId="0" fontId="7" fillId="0" borderId="25" xfId="0" applyFont="1" applyBorder="1"/>
    <xf numFmtId="0" fontId="7" fillId="0" borderId="26" xfId="0" applyFont="1" applyBorder="1"/>
    <xf numFmtId="0" fontId="6" fillId="0" borderId="32" xfId="0" applyFont="1" applyBorder="1" applyAlignment="1">
      <alignment wrapText="1"/>
    </xf>
    <xf numFmtId="0" fontId="7" fillId="0" borderId="4" xfId="0" applyFont="1" applyBorder="1" applyAlignment="1">
      <alignment wrapText="1"/>
    </xf>
    <xf numFmtId="0" fontId="6" fillId="0" borderId="4" xfId="0" applyFont="1" applyBorder="1" applyAlignment="1">
      <alignment wrapText="1"/>
    </xf>
    <xf numFmtId="0" fontId="7" fillId="0" borderId="33" xfId="0" applyFont="1" applyBorder="1" applyAlignment="1">
      <alignment wrapText="1"/>
    </xf>
    <xf numFmtId="0" fontId="6" fillId="0" borderId="29" xfId="0" applyFont="1" applyBorder="1"/>
    <xf numFmtId="0" fontId="7" fillId="0" borderId="29" xfId="0" applyFont="1" applyBorder="1"/>
    <xf numFmtId="170" fontId="7" fillId="0" borderId="2" xfId="0" applyNumberFormat="1" applyFont="1" applyBorder="1"/>
    <xf numFmtId="170" fontId="7" fillId="0" borderId="2" xfId="0" applyNumberFormat="1" applyFont="1" applyBorder="1" applyAlignment="1">
      <alignment horizontal="right"/>
    </xf>
    <xf numFmtId="0" fontId="7" fillId="0" borderId="2" xfId="0" applyFont="1" applyBorder="1" applyAlignment="1">
      <alignment horizontal="right"/>
    </xf>
    <xf numFmtId="170" fontId="6" fillId="0" borderId="2" xfId="0" applyNumberFormat="1" applyFont="1" applyBorder="1" applyAlignment="1">
      <alignment horizontal="right"/>
    </xf>
    <xf numFmtId="0" fontId="6" fillId="0" borderId="2" xfId="0" applyFont="1" applyBorder="1" applyAlignment="1">
      <alignment horizontal="right"/>
    </xf>
    <xf numFmtId="3" fontId="7" fillId="0" borderId="2" xfId="0" applyNumberFormat="1" applyFont="1" applyBorder="1" applyAlignment="1">
      <alignment horizontal="right"/>
    </xf>
    <xf numFmtId="0" fontId="7" fillId="0" borderId="32" xfId="0" applyFont="1" applyBorder="1" applyAlignment="1">
      <alignment wrapText="1"/>
    </xf>
    <xf numFmtId="0" fontId="6" fillId="0" borderId="3" xfId="0" applyFont="1" applyBorder="1" applyAlignment="1">
      <alignment wrapText="1"/>
    </xf>
    <xf numFmtId="164" fontId="7" fillId="0" borderId="31" xfId="0" applyNumberFormat="1" applyFont="1" applyBorder="1" applyAlignment="1">
      <alignment horizontal="right"/>
    </xf>
    <xf numFmtId="0" fontId="6" fillId="0" borderId="34" xfId="0" applyFont="1" applyBorder="1" applyAlignment="1">
      <alignment wrapText="1"/>
    </xf>
    <xf numFmtId="3" fontId="7" fillId="0" borderId="30" xfId="0" applyNumberFormat="1" applyFont="1" applyBorder="1" applyAlignment="1">
      <alignment horizontal="right"/>
    </xf>
    <xf numFmtId="0" fontId="7" fillId="0" borderId="30" xfId="0" applyFont="1" applyBorder="1" applyAlignment="1">
      <alignment horizontal="right"/>
    </xf>
    <xf numFmtId="164" fontId="7" fillId="0" borderId="38" xfId="0" applyNumberFormat="1" applyFont="1" applyBorder="1" applyAlignment="1">
      <alignment horizontal="right"/>
    </xf>
    <xf numFmtId="0" fontId="6" fillId="0" borderId="31" xfId="0" applyFont="1" applyBorder="1"/>
    <xf numFmtId="0" fontId="6" fillId="0" borderId="35" xfId="0" applyFont="1" applyBorder="1" applyAlignment="1">
      <alignment wrapText="1"/>
    </xf>
    <xf numFmtId="0" fontId="7" fillId="0" borderId="0" xfId="0" applyFont="1" applyAlignment="1" applyProtection="1">
      <alignment horizontal="left" indent="1"/>
      <protection hidden="1"/>
    </xf>
    <xf numFmtId="0" fontId="7" fillId="0" borderId="4" xfId="0" applyFont="1" applyBorder="1" applyAlignment="1">
      <alignment horizontal="left" wrapText="1" indent="1"/>
    </xf>
    <xf numFmtId="169" fontId="9" fillId="0" borderId="0" xfId="2" applyNumberFormat="1" applyFont="1" applyBorder="1" applyAlignment="1">
      <alignment horizontal="right"/>
    </xf>
    <xf numFmtId="170" fontId="9" fillId="0" borderId="0" xfId="0" applyNumberFormat="1" applyFont="1" applyAlignment="1">
      <alignment horizontal="right"/>
    </xf>
    <xf numFmtId="170" fontId="8" fillId="0" borderId="0" xfId="0" applyNumberFormat="1" applyFont="1" applyAlignment="1">
      <alignment horizontal="right"/>
    </xf>
    <xf numFmtId="174" fontId="4" fillId="0" borderId="0" xfId="0" applyNumberFormat="1" applyFont="1"/>
    <xf numFmtId="169" fontId="9" fillId="0" borderId="5" xfId="2" applyNumberFormat="1" applyFont="1" applyBorder="1" applyAlignment="1">
      <alignment horizontal="right"/>
    </xf>
    <xf numFmtId="170" fontId="7" fillId="0" borderId="30" xfId="0" applyNumberFormat="1" applyFont="1" applyBorder="1"/>
    <xf numFmtId="0" fontId="7" fillId="0" borderId="30" xfId="0" applyFont="1" applyBorder="1"/>
    <xf numFmtId="174" fontId="7" fillId="0" borderId="0" xfId="12" applyNumberFormat="1" applyFont="1" applyBorder="1" applyAlignment="1"/>
    <xf numFmtId="3" fontId="7" fillId="0" borderId="0" xfId="0" applyNumberFormat="1" applyFont="1"/>
    <xf numFmtId="0" fontId="7" fillId="0" borderId="34" xfId="0" applyFont="1" applyBorder="1" applyAlignment="1">
      <alignment wrapText="1"/>
    </xf>
    <xf numFmtId="0" fontId="7" fillId="0" borderId="44" xfId="0" applyFont="1" applyBorder="1" applyAlignment="1">
      <alignment wrapText="1"/>
    </xf>
    <xf numFmtId="175" fontId="9" fillId="0" borderId="5" xfId="2" applyNumberFormat="1" applyFont="1" applyBorder="1" applyAlignment="1">
      <alignment horizontal="right"/>
    </xf>
    <xf numFmtId="175" fontId="7" fillId="0" borderId="45" xfId="0" applyNumberFormat="1" applyFont="1" applyBorder="1" applyAlignment="1">
      <alignment horizontal="right"/>
    </xf>
    <xf numFmtId="175" fontId="7" fillId="0" borderId="31" xfId="0" applyNumberFormat="1" applyFont="1" applyBorder="1" applyAlignment="1">
      <alignment horizontal="right"/>
    </xf>
    <xf numFmtId="175" fontId="7" fillId="0" borderId="38" xfId="0" applyNumberFormat="1" applyFont="1" applyBorder="1" applyAlignment="1">
      <alignment horizontal="right"/>
    </xf>
    <xf numFmtId="175" fontId="7" fillId="0" borderId="0" xfId="0" applyNumberFormat="1" applyFont="1" applyAlignment="1">
      <alignment horizontal="right"/>
    </xf>
    <xf numFmtId="0" fontId="6" fillId="0" borderId="30" xfId="0" applyFont="1" applyBorder="1" applyAlignment="1">
      <alignment horizontal="right"/>
    </xf>
    <xf numFmtId="0" fontId="6" fillId="0" borderId="50" xfId="0" applyFont="1" applyBorder="1" applyAlignment="1">
      <alignment horizontal="center"/>
    </xf>
    <xf numFmtId="0" fontId="6" fillId="0" borderId="52" xfId="0" applyFont="1" applyBorder="1" applyAlignment="1">
      <alignment horizontal="center"/>
    </xf>
    <xf numFmtId="0" fontId="7" fillId="0" borderId="51" xfId="0" applyFont="1" applyBorder="1" applyAlignment="1">
      <alignment horizontal="center"/>
    </xf>
    <xf numFmtId="175" fontId="7" fillId="0" borderId="42" xfId="0" applyNumberFormat="1" applyFont="1" applyBorder="1" applyAlignment="1">
      <alignment horizontal="center"/>
    </xf>
    <xf numFmtId="169" fontId="8" fillId="0" borderId="5" xfId="2" applyNumberFormat="1" applyFont="1" applyBorder="1" applyAlignment="1">
      <alignment horizontal="right"/>
    </xf>
    <xf numFmtId="169" fontId="9" fillId="0" borderId="20" xfId="2" applyNumberFormat="1" applyFont="1" applyBorder="1" applyAlignment="1">
      <alignment horizontal="right"/>
    </xf>
    <xf numFmtId="169" fontId="8" fillId="0" borderId="27" xfId="2" applyNumberFormat="1" applyFont="1" applyBorder="1" applyAlignment="1">
      <alignment horizontal="right"/>
    </xf>
    <xf numFmtId="172" fontId="8" fillId="0" borderId="6" xfId="0" applyNumberFormat="1" applyFont="1" applyBorder="1" applyAlignment="1" applyProtection="1">
      <alignment horizontal="right"/>
      <protection hidden="1"/>
    </xf>
    <xf numFmtId="169" fontId="8" fillId="0" borderId="20" xfId="2" applyNumberFormat="1" applyFont="1" applyBorder="1" applyAlignment="1">
      <alignment horizontal="right"/>
    </xf>
    <xf numFmtId="169" fontId="9" fillId="0" borderId="55" xfId="2" applyNumberFormat="1" applyFont="1" applyBorder="1" applyAlignment="1">
      <alignment horizontal="right"/>
    </xf>
    <xf numFmtId="169" fontId="8" fillId="0" borderId="5" xfId="0" quotePrefix="1" applyNumberFormat="1" applyFont="1" applyBorder="1" applyAlignment="1">
      <alignment horizontal="right" vertical="center" wrapText="1"/>
    </xf>
    <xf numFmtId="169" fontId="9" fillId="0" borderId="43" xfId="2" applyNumberFormat="1" applyFont="1" applyFill="1" applyBorder="1" applyAlignment="1">
      <alignment horizontal="right" vertical="center"/>
    </xf>
    <xf numFmtId="169" fontId="9" fillId="0" borderId="27" xfId="2" applyNumberFormat="1" applyFont="1" applyBorder="1" applyAlignment="1">
      <alignment horizontal="right" vertical="center"/>
    </xf>
    <xf numFmtId="169" fontId="9" fillId="0" borderId="27" xfId="2" applyNumberFormat="1" applyFont="1" applyFill="1" applyBorder="1" applyAlignment="1">
      <alignment horizontal="right" vertical="center"/>
    </xf>
    <xf numFmtId="173" fontId="7" fillId="0" borderId="36" xfId="0" applyNumberFormat="1" applyFont="1" applyBorder="1" applyAlignment="1">
      <alignment horizontal="right" vertical="center"/>
    </xf>
    <xf numFmtId="165" fontId="7" fillId="0" borderId="45" xfId="0" applyNumberFormat="1" applyFont="1" applyBorder="1" applyAlignment="1">
      <alignment horizontal="right" vertical="center"/>
    </xf>
    <xf numFmtId="165" fontId="7" fillId="0" borderId="9" xfId="0" applyNumberFormat="1" applyFont="1" applyBorder="1" applyAlignment="1">
      <alignment horizontal="right" vertical="center"/>
    </xf>
    <xf numFmtId="169" fontId="7" fillId="0" borderId="48" xfId="0" applyNumberFormat="1" applyFont="1" applyBorder="1" applyAlignment="1">
      <alignment horizontal="right" vertical="center"/>
    </xf>
    <xf numFmtId="173" fontId="6" fillId="0" borderId="37" xfId="0" applyNumberFormat="1" applyFont="1" applyBorder="1" applyAlignment="1">
      <alignment horizontal="right" vertical="center"/>
    </xf>
    <xf numFmtId="176" fontId="35" fillId="0" borderId="5" xfId="12" applyNumberFormat="1" applyFont="1" applyBorder="1" applyAlignment="1">
      <alignment wrapText="1"/>
    </xf>
    <xf numFmtId="177" fontId="35" fillId="0" borderId="5" xfId="12" applyNumberFormat="1" applyFont="1" applyBorder="1" applyAlignment="1">
      <alignment wrapText="1"/>
    </xf>
    <xf numFmtId="170" fontId="7" fillId="0" borderId="0" xfId="0" applyNumberFormat="1" applyFont="1"/>
    <xf numFmtId="177" fontId="35" fillId="0" borderId="6" xfId="12" applyNumberFormat="1" applyFont="1" applyBorder="1" applyAlignment="1">
      <alignment wrapText="1"/>
    </xf>
    <xf numFmtId="177" fontId="36" fillId="0" borderId="6" xfId="12" applyNumberFormat="1" applyFont="1" applyBorder="1" applyAlignment="1">
      <alignment wrapText="1"/>
    </xf>
    <xf numFmtId="170" fontId="7" fillId="0" borderId="0" xfId="0" applyNumberFormat="1" applyFont="1" applyAlignment="1">
      <alignment horizontal="right"/>
    </xf>
    <xf numFmtId="170" fontId="6" fillId="0" borderId="0" xfId="0" applyNumberFormat="1" applyFont="1" applyAlignment="1">
      <alignment horizontal="right"/>
    </xf>
    <xf numFmtId="175" fontId="9" fillId="0" borderId="0" xfId="2" applyNumberFormat="1" applyFont="1" applyBorder="1" applyAlignment="1">
      <alignment horizontal="right"/>
    </xf>
    <xf numFmtId="177" fontId="35" fillId="0" borderId="9" xfId="12" applyNumberFormat="1" applyFont="1" applyBorder="1" applyAlignment="1">
      <alignment wrapText="1"/>
    </xf>
    <xf numFmtId="177" fontId="36" fillId="0" borderId="5" xfId="12" applyNumberFormat="1" applyFont="1" applyBorder="1" applyAlignment="1">
      <alignment wrapText="1"/>
    </xf>
    <xf numFmtId="177" fontId="35" fillId="0" borderId="0" xfId="12" applyNumberFormat="1" applyFont="1" applyBorder="1" applyAlignment="1">
      <alignment wrapText="1"/>
    </xf>
    <xf numFmtId="177" fontId="9" fillId="0" borderId="13" xfId="0" applyNumberFormat="1" applyFont="1" applyBorder="1" applyAlignment="1">
      <alignment horizontal="right"/>
    </xf>
    <xf numFmtId="177" fontId="8" fillId="0" borderId="0" xfId="0" applyNumberFormat="1" applyFont="1" applyAlignment="1">
      <alignment horizontal="right"/>
    </xf>
    <xf numFmtId="177" fontId="0" fillId="0" borderId="0" xfId="0" applyNumberFormat="1" applyAlignment="1">
      <alignment horizontal="right"/>
    </xf>
    <xf numFmtId="177" fontId="0" fillId="0" borderId="16" xfId="0" applyNumberFormat="1" applyBorder="1" applyAlignment="1">
      <alignment horizontal="right"/>
    </xf>
    <xf numFmtId="177" fontId="9" fillId="0" borderId="24" xfId="0" applyNumberFormat="1" applyFont="1" applyBorder="1" applyAlignment="1">
      <alignment horizontal="right"/>
    </xf>
    <xf numFmtId="177" fontId="9" fillId="0" borderId="0" xfId="0" applyNumberFormat="1" applyFont="1" applyAlignment="1">
      <alignment horizontal="right"/>
    </xf>
    <xf numFmtId="177" fontId="8" fillId="0" borderId="6" xfId="0" applyNumberFormat="1" applyFont="1" applyBorder="1" applyAlignment="1">
      <alignment horizontal="right"/>
    </xf>
    <xf numFmtId="177" fontId="9" fillId="0" borderId="6" xfId="0" applyNumberFormat="1" applyFont="1" applyBorder="1" applyAlignment="1">
      <alignment horizontal="right"/>
    </xf>
    <xf numFmtId="175" fontId="9" fillId="0" borderId="0" xfId="0" quotePrefix="1" applyNumberFormat="1" applyFont="1" applyAlignment="1">
      <alignment horizontal="right" wrapText="1"/>
    </xf>
    <xf numFmtId="177" fontId="17" fillId="0" borderId="0" xfId="0" applyNumberFormat="1" applyFont="1" applyAlignment="1">
      <alignment horizontal="right"/>
    </xf>
    <xf numFmtId="175" fontId="7" fillId="0" borderId="0" xfId="0" applyNumberFormat="1" applyFont="1" applyAlignment="1">
      <alignment horizontal="center"/>
    </xf>
    <xf numFmtId="175" fontId="6" fillId="0" borderId="0" xfId="0" applyNumberFormat="1" applyFont="1" applyAlignment="1">
      <alignment horizontal="center"/>
    </xf>
    <xf numFmtId="0" fontId="11" fillId="0" borderId="0" xfId="0" applyFont="1" applyAlignment="1">
      <alignment horizontal="left"/>
    </xf>
    <xf numFmtId="170" fontId="7" fillId="0" borderId="26" xfId="0" applyNumberFormat="1" applyFont="1" applyBorder="1" applyAlignment="1">
      <alignment horizontal="right"/>
    </xf>
    <xf numFmtId="0" fontId="7" fillId="0" borderId="26" xfId="0" applyFont="1" applyBorder="1" applyAlignment="1">
      <alignment horizontal="right"/>
    </xf>
    <xf numFmtId="169" fontId="9" fillId="0" borderId="24" xfId="2" applyNumberFormat="1" applyFont="1" applyBorder="1" applyAlignment="1">
      <alignment horizontal="right" vertical="center"/>
    </xf>
    <xf numFmtId="170" fontId="6" fillId="0" borderId="30" xfId="0" applyNumberFormat="1" applyFont="1" applyBorder="1" applyAlignment="1">
      <alignment horizontal="right"/>
    </xf>
    <xf numFmtId="177" fontId="35" fillId="0" borderId="0" xfId="12" quotePrefix="1" applyNumberFormat="1" applyFont="1" applyBorder="1" applyAlignment="1">
      <alignment wrapText="1"/>
    </xf>
    <xf numFmtId="165" fontId="7" fillId="0" borderId="0" xfId="0" applyNumberFormat="1" applyFont="1" applyAlignment="1">
      <alignment horizontal="right" vertical="center"/>
    </xf>
    <xf numFmtId="169" fontId="9" fillId="0" borderId="6" xfId="2" applyNumberFormat="1" applyFont="1" applyBorder="1" applyAlignment="1">
      <alignment horizontal="right" vertical="center"/>
    </xf>
    <xf numFmtId="169" fontId="7" fillId="0" borderId="47" xfId="0" applyNumberFormat="1" applyFont="1" applyBorder="1" applyAlignment="1">
      <alignment horizontal="right" vertical="center"/>
    </xf>
    <xf numFmtId="177" fontId="8" fillId="0" borderId="5" xfId="12" applyNumberFormat="1" applyFont="1" applyBorder="1" applyAlignment="1">
      <alignment wrapText="1"/>
    </xf>
    <xf numFmtId="173" fontId="6" fillId="0" borderId="47" xfId="0" applyNumberFormat="1" applyFont="1" applyBorder="1" applyAlignment="1">
      <alignment horizontal="right" vertical="center"/>
    </xf>
    <xf numFmtId="37" fontId="6" fillId="0" borderId="0" xfId="0" applyNumberFormat="1" applyFont="1" applyProtection="1">
      <protection hidden="1"/>
    </xf>
    <xf numFmtId="37" fontId="7" fillId="0" borderId="0" xfId="0" applyNumberFormat="1" applyFont="1" applyProtection="1">
      <protection hidden="1"/>
    </xf>
    <xf numFmtId="169" fontId="9" fillId="0" borderId="20" xfId="2" applyNumberFormat="1" applyFont="1" applyFill="1" applyBorder="1" applyAlignment="1">
      <alignment horizontal="right"/>
    </xf>
    <xf numFmtId="178" fontId="8" fillId="0" borderId="20" xfId="12" quotePrefix="1" applyNumberFormat="1" applyFont="1" applyFill="1" applyBorder="1" applyAlignment="1">
      <alignment horizontal="right" wrapText="1"/>
    </xf>
    <xf numFmtId="169" fontId="8" fillId="0" borderId="20" xfId="0" applyNumberFormat="1" applyFont="1" applyBorder="1" applyAlignment="1">
      <alignment horizontal="right" wrapText="1"/>
    </xf>
    <xf numFmtId="169" fontId="9" fillId="0" borderId="20" xfId="0" applyNumberFormat="1" applyFont="1" applyBorder="1" applyAlignment="1">
      <alignment horizontal="right" wrapText="1"/>
    </xf>
    <xf numFmtId="175" fontId="9" fillId="0" borderId="20" xfId="0" applyNumberFormat="1" applyFont="1" applyBorder="1" applyAlignment="1">
      <alignment horizontal="right" wrapText="1"/>
    </xf>
    <xf numFmtId="175" fontId="8" fillId="0" borderId="20" xfId="0" applyNumberFormat="1" applyFont="1" applyBorder="1" applyAlignment="1">
      <alignment horizontal="right" wrapText="1"/>
    </xf>
    <xf numFmtId="169" fontId="8" fillId="0" borderId="46" xfId="2" applyNumberFormat="1" applyFont="1" applyBorder="1" applyAlignment="1">
      <alignment horizontal="right"/>
    </xf>
    <xf numFmtId="169" fontId="8" fillId="0" borderId="53" xfId="2" applyNumberFormat="1" applyFont="1" applyBorder="1" applyAlignment="1">
      <alignment horizontal="right"/>
    </xf>
    <xf numFmtId="169" fontId="8" fillId="0" borderId="49" xfId="2" applyNumberFormat="1" applyFont="1" applyBorder="1" applyAlignment="1">
      <alignment horizontal="right"/>
    </xf>
    <xf numFmtId="3" fontId="37" fillId="0" borderId="0" xfId="0" applyNumberFormat="1" applyFont="1" applyAlignment="1">
      <alignment horizontal="right"/>
    </xf>
    <xf numFmtId="169" fontId="8" fillId="0" borderId="0" xfId="0" applyNumberFormat="1" applyFont="1" applyAlignment="1">
      <alignment horizontal="right" wrapText="1"/>
    </xf>
    <xf numFmtId="169" fontId="9" fillId="0" borderId="54" xfId="2" applyNumberFormat="1" applyFont="1" applyBorder="1" applyAlignment="1">
      <alignment horizontal="right"/>
    </xf>
    <xf numFmtId="0" fontId="39" fillId="0" borderId="0" xfId="0" applyFont="1"/>
    <xf numFmtId="37" fontId="35" fillId="0" borderId="20" xfId="0" applyNumberFormat="1" applyFont="1" applyBorder="1" applyAlignment="1" applyProtection="1">
      <alignment horizontal="right"/>
      <protection hidden="1"/>
    </xf>
    <xf numFmtId="175" fontId="8" fillId="0" borderId="0" xfId="0" applyNumberFormat="1" applyFont="1" applyAlignment="1">
      <alignment horizontal="right" wrapText="1"/>
    </xf>
    <xf numFmtId="169" fontId="35" fillId="0" borderId="20" xfId="0" applyNumberFormat="1" applyFont="1" applyBorder="1" applyAlignment="1">
      <alignment horizontal="right" wrapText="1"/>
    </xf>
    <xf numFmtId="37" fontId="38" fillId="0" borderId="5" xfId="0" applyNumberFormat="1" applyFont="1" applyBorder="1" applyAlignment="1" applyProtection="1">
      <alignment horizontal="right"/>
      <protection hidden="1"/>
    </xf>
    <xf numFmtId="37" fontId="40" fillId="0" borderId="5" xfId="0" applyNumberFormat="1" applyFont="1" applyBorder="1" applyAlignment="1" applyProtection="1">
      <alignment horizontal="right"/>
      <protection hidden="1"/>
    </xf>
    <xf numFmtId="169" fontId="8" fillId="0" borderId="5" xfId="0" applyNumberFormat="1" applyFont="1" applyBorder="1" applyAlignment="1">
      <alignment horizontal="right" wrapText="1"/>
    </xf>
    <xf numFmtId="37" fontId="36" fillId="0" borderId="0" xfId="0" applyNumberFormat="1" applyFont="1" applyAlignment="1" applyProtection="1">
      <alignment horizontal="right"/>
      <protection hidden="1"/>
    </xf>
    <xf numFmtId="0" fontId="40" fillId="0" borderId="18" xfId="0" applyFont="1" applyBorder="1" applyProtection="1">
      <protection hidden="1"/>
    </xf>
    <xf numFmtId="0" fontId="40" fillId="0" borderId="5" xfId="0" applyFont="1" applyBorder="1" applyAlignment="1" applyProtection="1">
      <alignment horizontal="right"/>
      <protection hidden="1"/>
    </xf>
    <xf numFmtId="179" fontId="37" fillId="0" borderId="0" xfId="0" applyNumberFormat="1" applyFont="1" applyAlignment="1">
      <alignment horizontal="right"/>
    </xf>
    <xf numFmtId="0" fontId="17" fillId="0" borderId="20" xfId="0" applyFont="1" applyBorder="1" applyAlignment="1">
      <alignment horizontal="right"/>
    </xf>
    <xf numFmtId="0" fontId="0" fillId="0" borderId="56" xfId="0" applyBorder="1" applyAlignment="1">
      <alignment horizontal="right"/>
    </xf>
    <xf numFmtId="0" fontId="17" fillId="0" borderId="13" xfId="0" applyFont="1" applyBorder="1" applyAlignment="1">
      <alignment horizontal="right"/>
    </xf>
    <xf numFmtId="164" fontId="9" fillId="0" borderId="0" xfId="2" applyNumberFormat="1" applyFont="1" applyAlignment="1">
      <alignment horizontal="right"/>
    </xf>
    <xf numFmtId="169" fontId="8" fillId="0" borderId="6" xfId="0" applyNumberFormat="1" applyFont="1" applyBorder="1" applyAlignment="1">
      <alignment horizontal="right"/>
    </xf>
    <xf numFmtId="0" fontId="21" fillId="0" borderId="13" xfId="0" applyFont="1" applyBorder="1" applyAlignment="1">
      <alignment horizontal="left" vertical="top" indent="2"/>
    </xf>
    <xf numFmtId="3" fontId="41" fillId="0" borderId="0" xfId="0" applyNumberFormat="1" applyFont="1" applyAlignment="1">
      <alignment wrapText="1"/>
    </xf>
    <xf numFmtId="0" fontId="6" fillId="0" borderId="2" xfId="0" applyFont="1" applyBorder="1" applyAlignment="1">
      <alignment horizontal="center"/>
    </xf>
    <xf numFmtId="0" fontId="6" fillId="0" borderId="39" xfId="0" applyFont="1" applyBorder="1" applyAlignment="1">
      <alignment horizontal="center"/>
    </xf>
    <xf numFmtId="177" fontId="8" fillId="0" borderId="6" xfId="12" applyNumberFormat="1" applyFont="1" applyFill="1" applyBorder="1" applyAlignment="1">
      <alignment wrapText="1"/>
    </xf>
    <xf numFmtId="0" fontId="11" fillId="0" borderId="2" xfId="0" applyFont="1" applyBorder="1" applyAlignment="1">
      <alignment horizontal="left"/>
    </xf>
    <xf numFmtId="177" fontId="9" fillId="0" borderId="6" xfId="12" applyNumberFormat="1" applyFont="1" applyFill="1" applyBorder="1" applyAlignment="1">
      <alignment wrapText="1"/>
    </xf>
    <xf numFmtId="0" fontId="42" fillId="0" borderId="0" xfId="0" applyFont="1" applyAlignment="1" applyProtection="1">
      <alignment horizontal="left" wrapText="1"/>
      <protection hidden="1"/>
    </xf>
    <xf numFmtId="0" fontId="43" fillId="0" borderId="0" xfId="0" applyFont="1" applyProtection="1">
      <protection hidden="1"/>
    </xf>
    <xf numFmtId="0" fontId="44" fillId="0" borderId="0" xfId="0" applyFont="1" applyProtection="1">
      <protection hidden="1"/>
    </xf>
    <xf numFmtId="0" fontId="42" fillId="0" borderId="0" xfId="0" applyFont="1" applyProtection="1">
      <protection hidden="1"/>
    </xf>
    <xf numFmtId="0" fontId="44" fillId="0" borderId="8" xfId="0" applyFont="1" applyBorder="1" applyAlignment="1">
      <alignment horizontal="center"/>
    </xf>
    <xf numFmtId="0" fontId="44" fillId="0" borderId="0" xfId="0" applyFont="1" applyAlignment="1">
      <alignment horizontal="center"/>
    </xf>
    <xf numFmtId="0" fontId="42" fillId="0" borderId="8" xfId="0" applyFont="1" applyBorder="1" applyAlignment="1">
      <alignment horizontal="center"/>
    </xf>
    <xf numFmtId="0" fontId="45" fillId="5" borderId="14" xfId="0" applyFont="1" applyFill="1" applyBorder="1" applyAlignment="1">
      <alignment horizontal="center"/>
    </xf>
    <xf numFmtId="0" fontId="45" fillId="5" borderId="21" xfId="0" applyFont="1" applyFill="1" applyBorder="1" applyAlignment="1">
      <alignment horizontal="center"/>
    </xf>
    <xf numFmtId="0" fontId="45" fillId="5" borderId="9" xfId="0" applyFont="1" applyFill="1" applyBorder="1" applyAlignment="1">
      <alignment horizontal="center"/>
    </xf>
    <xf numFmtId="0" fontId="45" fillId="5" borderId="15" xfId="0" applyFont="1" applyFill="1" applyBorder="1" applyAlignment="1">
      <alignment horizontal="center"/>
    </xf>
    <xf numFmtId="0" fontId="42" fillId="0" borderId="0" xfId="0" applyFont="1" applyAlignment="1" applyProtection="1">
      <alignment horizontal="center"/>
      <protection hidden="1"/>
    </xf>
    <xf numFmtId="0" fontId="44" fillId="0" borderId="0" xfId="0" applyFont="1" applyAlignment="1" applyProtection="1">
      <alignment horizontal="center"/>
      <protection hidden="1"/>
    </xf>
    <xf numFmtId="0" fontId="42" fillId="0" borderId="0" xfId="0" applyFont="1" applyAlignment="1">
      <alignment horizontal="center"/>
    </xf>
    <xf numFmtId="0" fontId="44" fillId="0" borderId="16" xfId="0" applyFont="1" applyBorder="1" applyAlignment="1">
      <alignment horizontal="center"/>
    </xf>
    <xf numFmtId="0" fontId="42" fillId="0" borderId="13" xfId="0" applyFont="1" applyBorder="1" applyAlignment="1" applyProtection="1">
      <alignment horizontal="left" wrapText="1"/>
      <protection hidden="1"/>
    </xf>
    <xf numFmtId="0" fontId="42" fillId="0" borderId="0" xfId="0" applyFont="1" applyAlignment="1" applyProtection="1">
      <alignment horizontal="right"/>
      <protection hidden="1"/>
    </xf>
    <xf numFmtId="37" fontId="42" fillId="0" borderId="13" xfId="0" applyNumberFormat="1" applyFont="1" applyBorder="1" applyAlignment="1" applyProtection="1">
      <alignment horizontal="right"/>
      <protection hidden="1"/>
    </xf>
    <xf numFmtId="37" fontId="42" fillId="0" borderId="0" xfId="0" applyNumberFormat="1" applyFont="1" applyAlignment="1" applyProtection="1">
      <alignment horizontal="right"/>
      <protection hidden="1"/>
    </xf>
    <xf numFmtId="37" fontId="42" fillId="0" borderId="16" xfId="0" applyNumberFormat="1" applyFont="1" applyBorder="1" applyAlignment="1" applyProtection="1">
      <alignment horizontal="right"/>
      <protection hidden="1"/>
    </xf>
    <xf numFmtId="169" fontId="41" fillId="0" borderId="13" xfId="2" applyNumberFormat="1" applyFont="1" applyBorder="1" applyAlignment="1">
      <alignment horizontal="right"/>
    </xf>
    <xf numFmtId="0" fontId="44" fillId="0" borderId="23" xfId="0" applyFont="1" applyBorder="1" applyAlignment="1" applyProtection="1">
      <alignment wrapText="1"/>
      <protection hidden="1"/>
    </xf>
    <xf numFmtId="0" fontId="44" fillId="0" borderId="0" xfId="0" applyFont="1" applyAlignment="1" applyProtection="1">
      <alignment wrapText="1"/>
      <protection hidden="1"/>
    </xf>
    <xf numFmtId="0" fontId="44" fillId="0" borderId="0" xfId="0" applyFont="1" applyAlignment="1" applyProtection="1">
      <alignment horizontal="right"/>
      <protection hidden="1"/>
    </xf>
    <xf numFmtId="37" fontId="44" fillId="0" borderId="23" xfId="0" applyNumberFormat="1" applyFont="1" applyBorder="1" applyAlignment="1" applyProtection="1">
      <alignment horizontal="right"/>
      <protection hidden="1"/>
    </xf>
    <xf numFmtId="37" fontId="42" fillId="0" borderId="23" xfId="0" applyNumberFormat="1" applyFont="1" applyBorder="1" applyAlignment="1" applyProtection="1">
      <alignment horizontal="right"/>
      <protection hidden="1"/>
    </xf>
    <xf numFmtId="37" fontId="44" fillId="0" borderId="0" xfId="0" applyNumberFormat="1" applyFont="1" applyAlignment="1" applyProtection="1">
      <alignment horizontal="right"/>
      <protection hidden="1"/>
    </xf>
    <xf numFmtId="37" fontId="44" fillId="0" borderId="16" xfId="0" applyNumberFormat="1" applyFont="1" applyBorder="1" applyAlignment="1" applyProtection="1">
      <alignment horizontal="right"/>
      <protection hidden="1"/>
    </xf>
    <xf numFmtId="169" fontId="46" fillId="0" borderId="6" xfId="2" applyNumberFormat="1" applyFont="1" applyBorder="1" applyAlignment="1">
      <alignment horizontal="right"/>
    </xf>
    <xf numFmtId="0" fontId="44" fillId="0" borderId="4" xfId="0" applyFont="1" applyBorder="1" applyAlignment="1" applyProtection="1">
      <alignment wrapText="1"/>
      <protection hidden="1"/>
    </xf>
    <xf numFmtId="0" fontId="44" fillId="0" borderId="1" xfId="0" applyFont="1" applyBorder="1" applyProtection="1">
      <protection hidden="1"/>
    </xf>
    <xf numFmtId="166" fontId="46" fillId="0" borderId="0" xfId="0" applyNumberFormat="1" applyFont="1" applyAlignment="1" applyProtection="1">
      <alignment horizontal="right"/>
      <protection hidden="1"/>
    </xf>
    <xf numFmtId="37" fontId="46" fillId="0" borderId="6" xfId="3" applyNumberFormat="1" applyFont="1" applyFill="1" applyBorder="1" applyAlignment="1" applyProtection="1">
      <alignment horizontal="right" vertical="center"/>
    </xf>
    <xf numFmtId="0" fontId="46" fillId="0" borderId="0" xfId="0" applyFont="1" applyAlignment="1" applyProtection="1">
      <alignment horizontal="right"/>
      <protection hidden="1"/>
    </xf>
    <xf numFmtId="37" fontId="41" fillId="0" borderId="6" xfId="3" applyNumberFormat="1" applyFont="1" applyFill="1" applyBorder="1" applyAlignment="1" applyProtection="1">
      <alignment horizontal="right" vertical="center"/>
    </xf>
    <xf numFmtId="37" fontId="46" fillId="0" borderId="16" xfId="3" applyNumberFormat="1" applyFont="1" applyFill="1" applyBorder="1" applyAlignment="1" applyProtection="1">
      <alignment horizontal="right" vertical="center"/>
    </xf>
    <xf numFmtId="37" fontId="44" fillId="0" borderId="7" xfId="0" applyNumberFormat="1" applyFont="1" applyBorder="1" applyAlignment="1" applyProtection="1">
      <alignment horizontal="right"/>
      <protection hidden="1"/>
    </xf>
    <xf numFmtId="165" fontId="41" fillId="0" borderId="13" xfId="0" applyNumberFormat="1" applyFont="1" applyBorder="1" applyAlignment="1" applyProtection="1">
      <alignment horizontal="right"/>
      <protection hidden="1"/>
    </xf>
    <xf numFmtId="37" fontId="47" fillId="0" borderId="0" xfId="0" applyNumberFormat="1" applyFont="1" applyProtection="1">
      <protection hidden="1"/>
    </xf>
    <xf numFmtId="37" fontId="47" fillId="0" borderId="16" xfId="0" applyNumberFormat="1" applyFont="1" applyBorder="1" applyProtection="1">
      <protection hidden="1"/>
    </xf>
    <xf numFmtId="172" fontId="41" fillId="0" borderId="13" xfId="0" applyNumberFormat="1" applyFont="1" applyBorder="1" applyAlignment="1" applyProtection="1">
      <alignment horizontal="right"/>
      <protection hidden="1"/>
    </xf>
    <xf numFmtId="37" fontId="44" fillId="0" borderId="13" xfId="0" applyNumberFormat="1" applyFont="1" applyBorder="1" applyAlignment="1" applyProtection="1">
      <alignment horizontal="right"/>
      <protection hidden="1"/>
    </xf>
    <xf numFmtId="169" fontId="46" fillId="0" borderId="13" xfId="2" applyNumberFormat="1" applyFont="1" applyBorder="1" applyAlignment="1">
      <alignment horizontal="right"/>
    </xf>
    <xf numFmtId="165" fontId="41" fillId="0" borderId="13" xfId="2" applyNumberFormat="1" applyFont="1" applyBorder="1" applyAlignment="1" applyProtection="1">
      <alignment horizontal="right"/>
      <protection hidden="1"/>
    </xf>
    <xf numFmtId="172" fontId="41" fillId="0" borderId="16" xfId="0" applyNumberFormat="1" applyFont="1" applyBorder="1" applyAlignment="1" applyProtection="1">
      <alignment horizontal="right"/>
      <protection hidden="1"/>
    </xf>
    <xf numFmtId="0" fontId="48" fillId="0" borderId="13" xfId="0" applyFont="1" applyBorder="1" applyAlignment="1" applyProtection="1">
      <alignment wrapText="1"/>
      <protection hidden="1"/>
    </xf>
    <xf numFmtId="0" fontId="42" fillId="0" borderId="13" xfId="0" applyFont="1" applyBorder="1" applyProtection="1">
      <protection hidden="1"/>
    </xf>
    <xf numFmtId="166" fontId="41" fillId="0" borderId="0" xfId="0" applyNumberFormat="1" applyFont="1" applyAlignment="1" applyProtection="1">
      <alignment horizontal="right" vertical="center"/>
      <protection hidden="1"/>
    </xf>
    <xf numFmtId="37" fontId="42" fillId="0" borderId="13" xfId="0" applyNumberFormat="1" applyFont="1" applyBorder="1" applyAlignment="1" applyProtection="1">
      <alignment vertical="center"/>
      <protection hidden="1"/>
    </xf>
    <xf numFmtId="0" fontId="42" fillId="0" borderId="0" xfId="0" applyFont="1" applyAlignment="1" applyProtection="1">
      <alignment vertical="center"/>
      <protection hidden="1"/>
    </xf>
    <xf numFmtId="0" fontId="41" fillId="0" borderId="0" xfId="0" applyFont="1" applyAlignment="1" applyProtection="1">
      <alignment vertical="center"/>
      <protection hidden="1"/>
    </xf>
    <xf numFmtId="37" fontId="42" fillId="0" borderId="16" xfId="0" applyNumberFormat="1" applyFont="1" applyBorder="1" applyAlignment="1" applyProtection="1">
      <alignment vertical="center"/>
      <protection hidden="1"/>
    </xf>
    <xf numFmtId="169" fontId="41" fillId="0" borderId="13" xfId="2" applyNumberFormat="1" applyFont="1" applyBorder="1" applyAlignment="1">
      <alignment horizontal="right" vertical="center"/>
    </xf>
    <xf numFmtId="0" fontId="48" fillId="0" borderId="0" xfId="0" applyFont="1" applyAlignment="1" applyProtection="1">
      <alignment wrapText="1"/>
      <protection hidden="1"/>
    </xf>
    <xf numFmtId="37" fontId="42" fillId="0" borderId="0" xfId="0" applyNumberFormat="1" applyFont="1" applyAlignment="1" applyProtection="1">
      <alignment vertical="center"/>
      <protection hidden="1"/>
    </xf>
    <xf numFmtId="0" fontId="42" fillId="0" borderId="18" xfId="0" applyFont="1" applyBorder="1" applyProtection="1">
      <protection hidden="1"/>
    </xf>
    <xf numFmtId="0" fontId="42" fillId="0" borderId="5" xfId="0" applyFont="1" applyBorder="1" applyProtection="1">
      <protection hidden="1"/>
    </xf>
    <xf numFmtId="172" fontId="41" fillId="0" borderId="13" xfId="0" quotePrefix="1" applyNumberFormat="1" applyFont="1" applyBorder="1" applyAlignment="1" applyProtection="1">
      <alignment horizontal="left"/>
      <protection hidden="1"/>
    </xf>
    <xf numFmtId="0" fontId="0" fillId="0" borderId="5" xfId="0" applyBorder="1"/>
    <xf numFmtId="0" fontId="42" fillId="0" borderId="22" xfId="0" applyFont="1" applyBorder="1" applyAlignment="1" applyProtection="1">
      <alignment horizontal="left" indent="1"/>
      <protection hidden="1"/>
    </xf>
    <xf numFmtId="0" fontId="44" fillId="0" borderId="5" xfId="0" applyFont="1" applyBorder="1" applyProtection="1">
      <protection hidden="1"/>
    </xf>
    <xf numFmtId="0" fontId="42" fillId="0" borderId="0" xfId="0" applyFont="1" applyAlignment="1" applyProtection="1">
      <alignment horizontal="left"/>
      <protection hidden="1"/>
    </xf>
    <xf numFmtId="0" fontId="44" fillId="0" borderId="23" xfId="0" applyFont="1" applyBorder="1" applyProtection="1">
      <protection hidden="1"/>
    </xf>
    <xf numFmtId="0" fontId="42" fillId="0" borderId="13" xfId="0" applyFont="1" applyBorder="1" applyAlignment="1" applyProtection="1">
      <alignment horizontal="left" indent="1"/>
      <protection hidden="1"/>
    </xf>
    <xf numFmtId="0" fontId="42" fillId="0" borderId="0" xfId="0" applyFont="1" applyAlignment="1" applyProtection="1">
      <alignment horizontal="left" indent="1"/>
      <protection hidden="1"/>
    </xf>
    <xf numFmtId="0" fontId="42" fillId="0" borderId="13" xfId="0" applyFont="1" applyBorder="1" applyAlignment="1" applyProtection="1">
      <alignment horizontal="left"/>
      <protection hidden="1"/>
    </xf>
    <xf numFmtId="177" fontId="8" fillId="0" borderId="6" xfId="12" applyNumberFormat="1" applyFont="1" applyBorder="1" applyAlignment="1">
      <alignment wrapText="1"/>
    </xf>
    <xf numFmtId="177" fontId="15" fillId="0" borderId="0" xfId="0" applyNumberFormat="1" applyFont="1"/>
    <xf numFmtId="177" fontId="9" fillId="0" borderId="6" xfId="12" applyNumberFormat="1" applyFont="1" applyBorder="1" applyAlignment="1">
      <alignment wrapText="1"/>
    </xf>
    <xf numFmtId="177" fontId="9" fillId="0" borderId="0" xfId="0" applyNumberFormat="1" applyFont="1" applyAlignment="1">
      <alignment wrapText="1"/>
    </xf>
    <xf numFmtId="177" fontId="16" fillId="0" borderId="0" xfId="0" applyNumberFormat="1" applyFont="1"/>
    <xf numFmtId="177" fontId="8" fillId="0" borderId="5" xfId="12" applyNumberFormat="1" applyFont="1" applyFill="1" applyBorder="1" applyAlignment="1">
      <alignment wrapText="1"/>
    </xf>
    <xf numFmtId="177" fontId="37" fillId="0" borderId="0" xfId="0" applyNumberFormat="1" applyFont="1" applyAlignment="1">
      <alignment horizontal="right"/>
    </xf>
    <xf numFmtId="177" fontId="9" fillId="0" borderId="5" xfId="12" applyNumberFormat="1" applyFont="1" applyFill="1" applyBorder="1" applyAlignment="1">
      <alignment wrapText="1"/>
    </xf>
    <xf numFmtId="177" fontId="9" fillId="0" borderId="20" xfId="12" applyNumberFormat="1" applyFont="1" applyBorder="1"/>
    <xf numFmtId="177" fontId="32" fillId="0" borderId="0" xfId="0" applyNumberFormat="1" applyFont="1" applyAlignment="1">
      <alignment horizontal="right"/>
    </xf>
    <xf numFmtId="177" fontId="9" fillId="0" borderId="13" xfId="12" applyNumberFormat="1" applyFont="1" applyBorder="1"/>
    <xf numFmtId="177" fontId="8" fillId="0" borderId="0" xfId="12" applyNumberFormat="1" applyFont="1" applyBorder="1"/>
    <xf numFmtId="177" fontId="9" fillId="0" borderId="0" xfId="12" applyNumberFormat="1" applyFont="1" applyBorder="1"/>
    <xf numFmtId="177" fontId="9" fillId="0" borderId="6" xfId="0" applyNumberFormat="1" applyFont="1" applyBorder="1"/>
    <xf numFmtId="177" fontId="9" fillId="0" borderId="0" xfId="0" applyNumberFormat="1" applyFont="1"/>
    <xf numFmtId="177" fontId="9" fillId="0" borderId="5" xfId="12" applyNumberFormat="1" applyFont="1" applyBorder="1" applyAlignment="1">
      <alignment wrapText="1"/>
    </xf>
    <xf numFmtId="177" fontId="8" fillId="0" borderId="5" xfId="12" applyNumberFormat="1" applyFont="1" applyBorder="1"/>
    <xf numFmtId="177" fontId="9" fillId="0" borderId="5" xfId="12" applyNumberFormat="1" applyFont="1" applyBorder="1"/>
    <xf numFmtId="0" fontId="4" fillId="0" borderId="0" xfId="2" applyNumberFormat="1" applyFont="1" applyFill="1" applyBorder="1"/>
    <xf numFmtId="169" fontId="8" fillId="0" borderId="5" xfId="0" applyNumberFormat="1" applyFont="1" applyBorder="1" applyAlignment="1">
      <alignment horizontal="right"/>
    </xf>
    <xf numFmtId="0" fontId="50" fillId="0" borderId="8" xfId="0" applyFont="1" applyBorder="1" applyAlignment="1">
      <alignment horizontal="center"/>
    </xf>
    <xf numFmtId="0" fontId="50" fillId="0" borderId="0" xfId="0" applyFont="1" applyAlignment="1">
      <alignment horizontal="center"/>
    </xf>
    <xf numFmtId="0" fontId="51" fillId="0" borderId="8" xfId="0" applyFont="1" applyBorder="1" applyAlignment="1">
      <alignment horizontal="center"/>
    </xf>
    <xf numFmtId="37" fontId="50" fillId="0" borderId="5" xfId="0" applyNumberFormat="1" applyFont="1" applyBorder="1" applyAlignment="1" applyProtection="1">
      <alignment horizontal="right"/>
      <protection hidden="1"/>
    </xf>
    <xf numFmtId="0" fontId="50" fillId="0" borderId="0" xfId="0" applyFont="1" applyAlignment="1" applyProtection="1">
      <alignment horizontal="right"/>
      <protection hidden="1"/>
    </xf>
    <xf numFmtId="37" fontId="51" fillId="0" borderId="5" xfId="0" applyNumberFormat="1" applyFont="1" applyBorder="1" applyAlignment="1" applyProtection="1">
      <alignment horizontal="right"/>
      <protection hidden="1"/>
    </xf>
    <xf numFmtId="0" fontId="51" fillId="0" borderId="0" xfId="0" applyFont="1"/>
    <xf numFmtId="3" fontId="52" fillId="0" borderId="20" xfId="0" applyNumberFormat="1" applyFont="1" applyBorder="1" applyAlignment="1">
      <alignment wrapText="1"/>
    </xf>
    <xf numFmtId="3" fontId="52" fillId="0" borderId="0" xfId="0" applyNumberFormat="1" applyFont="1" applyAlignment="1">
      <alignment horizontal="center"/>
    </xf>
    <xf numFmtId="3" fontId="53" fillId="0" borderId="20" xfId="0" applyNumberFormat="1" applyFont="1" applyBorder="1" applyAlignment="1">
      <alignment wrapText="1"/>
    </xf>
    <xf numFmtId="3" fontId="52" fillId="0" borderId="0" xfId="0" applyNumberFormat="1" applyFont="1" applyAlignment="1">
      <alignment wrapText="1"/>
    </xf>
    <xf numFmtId="3" fontId="54" fillId="0" borderId="0" xfId="0" applyNumberFormat="1" applyFont="1" applyAlignment="1">
      <alignment horizontal="center"/>
    </xf>
    <xf numFmtId="3" fontId="53" fillId="0" borderId="0" xfId="0" applyNumberFormat="1" applyFont="1" applyAlignment="1">
      <alignment wrapText="1"/>
    </xf>
    <xf numFmtId="0" fontId="55" fillId="0" borderId="0" xfId="0" applyFont="1" applyAlignment="1">
      <alignment wrapText="1"/>
    </xf>
    <xf numFmtId="0" fontId="54" fillId="0" borderId="0" xfId="0" applyFont="1" applyAlignment="1">
      <alignment horizontal="center"/>
    </xf>
    <xf numFmtId="167" fontId="52" fillId="0" borderId="20" xfId="0" applyNumberFormat="1" applyFont="1" applyBorder="1" applyAlignment="1">
      <alignment wrapText="1"/>
    </xf>
    <xf numFmtId="167" fontId="52" fillId="0" borderId="0" xfId="0" applyNumberFormat="1" applyFont="1" applyAlignment="1">
      <alignment horizontal="center"/>
    </xf>
    <xf numFmtId="167" fontId="53" fillId="0" borderId="20" xfId="0" applyNumberFormat="1" applyFont="1" applyBorder="1" applyAlignment="1">
      <alignment wrapText="1"/>
    </xf>
    <xf numFmtId="3" fontId="55" fillId="0" borderId="0" xfId="0" applyNumberFormat="1" applyFont="1" applyAlignment="1">
      <alignment wrapText="1"/>
    </xf>
    <xf numFmtId="167" fontId="55" fillId="0" borderId="0" xfId="0" applyNumberFormat="1" applyFont="1" applyAlignment="1">
      <alignment wrapText="1"/>
    </xf>
    <xf numFmtId="167" fontId="54" fillId="0" borderId="0" xfId="0" applyNumberFormat="1" applyFont="1" applyAlignment="1">
      <alignment horizontal="center"/>
    </xf>
    <xf numFmtId="169" fontId="52" fillId="0" borderId="20" xfId="0" applyNumberFormat="1" applyFont="1" applyBorder="1" applyAlignment="1">
      <alignment horizontal="right" wrapText="1"/>
    </xf>
    <xf numFmtId="37" fontId="52" fillId="0" borderId="20" xfId="0" applyNumberFormat="1" applyFont="1" applyBorder="1" applyAlignment="1" applyProtection="1">
      <alignment horizontal="right"/>
      <protection hidden="1"/>
    </xf>
    <xf numFmtId="0" fontId="51" fillId="0" borderId="0" xfId="0" applyFont="1" applyProtection="1">
      <protection hidden="1"/>
    </xf>
    <xf numFmtId="0" fontId="50" fillId="0" borderId="0" xfId="0" applyFont="1" applyProtection="1">
      <protection hidden="1"/>
    </xf>
    <xf numFmtId="0" fontId="56" fillId="5" borderId="21" xfId="0" applyFont="1" applyFill="1" applyBorder="1" applyAlignment="1">
      <alignment horizontal="center"/>
    </xf>
    <xf numFmtId="0" fontId="56" fillId="5" borderId="9" xfId="0" applyFont="1" applyFill="1" applyBorder="1" applyAlignment="1">
      <alignment horizontal="center"/>
    </xf>
    <xf numFmtId="0" fontId="57" fillId="5" borderId="21" xfId="0" applyFont="1" applyFill="1" applyBorder="1" applyAlignment="1">
      <alignment horizontal="center"/>
    </xf>
    <xf numFmtId="0" fontId="50" fillId="0" borderId="0" xfId="0" applyFont="1" applyAlignment="1" applyProtection="1">
      <alignment horizontal="center"/>
      <protection hidden="1"/>
    </xf>
    <xf numFmtId="0" fontId="51" fillId="0" borderId="0" xfId="0" applyFont="1" applyAlignment="1" applyProtection="1">
      <alignment horizontal="center"/>
      <protection hidden="1"/>
    </xf>
    <xf numFmtId="37" fontId="51" fillId="0" borderId="22" xfId="0" applyNumberFormat="1" applyFont="1" applyBorder="1" applyAlignment="1" applyProtection="1">
      <alignment horizontal="right"/>
      <protection hidden="1"/>
    </xf>
    <xf numFmtId="0" fontId="51" fillId="0" borderId="0" xfId="0" applyFont="1" applyAlignment="1" applyProtection="1">
      <alignment horizontal="right"/>
      <protection hidden="1"/>
    </xf>
    <xf numFmtId="37" fontId="53" fillId="0" borderId="0" xfId="0" applyNumberFormat="1" applyFont="1" applyAlignment="1" applyProtection="1">
      <alignment horizontal="right"/>
      <protection hidden="1"/>
    </xf>
    <xf numFmtId="37" fontId="52" fillId="0" borderId="0" xfId="0" applyNumberFormat="1" applyFont="1" applyAlignment="1" applyProtection="1">
      <alignment horizontal="right"/>
      <protection hidden="1"/>
    </xf>
    <xf numFmtId="37" fontId="50" fillId="0" borderId="23" xfId="0" applyNumberFormat="1" applyFont="1" applyBorder="1" applyAlignment="1" applyProtection="1">
      <alignment horizontal="right"/>
      <protection hidden="1"/>
    </xf>
    <xf numFmtId="37" fontId="51" fillId="0" borderId="23" xfId="0" applyNumberFormat="1" applyFont="1" applyBorder="1" applyAlignment="1" applyProtection="1">
      <alignment horizontal="right"/>
      <protection hidden="1"/>
    </xf>
    <xf numFmtId="37" fontId="51" fillId="0" borderId="0" xfId="0" applyNumberFormat="1" applyFont="1" applyProtection="1">
      <protection hidden="1"/>
    </xf>
    <xf numFmtId="37" fontId="51" fillId="0" borderId="13" xfId="0" applyNumberFormat="1" applyFont="1" applyBorder="1" applyAlignment="1" applyProtection="1">
      <alignment horizontal="right"/>
      <protection hidden="1"/>
    </xf>
    <xf numFmtId="3" fontId="51" fillId="0" borderId="0" xfId="0" applyNumberFormat="1" applyFont="1"/>
    <xf numFmtId="10" fontId="50" fillId="0" borderId="0" xfId="2" applyNumberFormat="1" applyFont="1" applyAlignment="1" applyProtection="1">
      <alignment horizontal="right"/>
      <protection hidden="1"/>
    </xf>
    <xf numFmtId="0" fontId="54" fillId="0" borderId="0" xfId="0" applyFont="1" applyAlignment="1" applyProtection="1">
      <alignment horizontal="right"/>
      <protection hidden="1"/>
    </xf>
    <xf numFmtId="166" fontId="52" fillId="0" borderId="0" xfId="0" applyNumberFormat="1" applyFont="1" applyAlignment="1" applyProtection="1">
      <alignment horizontal="right"/>
      <protection hidden="1"/>
    </xf>
    <xf numFmtId="0" fontId="51" fillId="0" borderId="0" xfId="0" applyFont="1" applyAlignment="1">
      <alignment horizontal="center"/>
    </xf>
    <xf numFmtId="37" fontId="52" fillId="0" borderId="6" xfId="3" applyNumberFormat="1" applyFont="1" applyFill="1" applyBorder="1" applyAlignment="1" applyProtection="1">
      <alignment horizontal="right" vertical="center"/>
    </xf>
    <xf numFmtId="0" fontId="52" fillId="0" borderId="0" xfId="0" applyFont="1" applyAlignment="1" applyProtection="1">
      <alignment horizontal="right"/>
      <protection hidden="1"/>
    </xf>
    <xf numFmtId="37" fontId="50" fillId="0" borderId="7" xfId="0" applyNumberFormat="1" applyFont="1" applyBorder="1" applyAlignment="1" applyProtection="1">
      <alignment horizontal="right"/>
      <protection hidden="1"/>
    </xf>
    <xf numFmtId="37" fontId="58" fillId="0" borderId="0" xfId="0" applyNumberFormat="1" applyFont="1" applyProtection="1">
      <protection hidden="1"/>
    </xf>
    <xf numFmtId="37" fontId="50" fillId="0" borderId="13" xfId="0" applyNumberFormat="1" applyFont="1" applyBorder="1" applyAlignment="1" applyProtection="1">
      <alignment horizontal="right"/>
      <protection hidden="1"/>
    </xf>
    <xf numFmtId="172" fontId="53" fillId="0" borderId="13" xfId="0" applyNumberFormat="1" applyFont="1" applyBorder="1" applyAlignment="1" applyProtection="1">
      <alignment horizontal="right"/>
      <protection hidden="1"/>
    </xf>
    <xf numFmtId="37" fontId="51" fillId="0" borderId="13" xfId="0" applyNumberFormat="1" applyFont="1" applyBorder="1" applyAlignment="1" applyProtection="1">
      <alignment vertical="center"/>
      <protection hidden="1"/>
    </xf>
    <xf numFmtId="0" fontId="51" fillId="0" borderId="0" xfId="0" applyFont="1" applyAlignment="1" applyProtection="1">
      <alignment vertical="center"/>
      <protection hidden="1"/>
    </xf>
    <xf numFmtId="37" fontId="50" fillId="0" borderId="0" xfId="0" applyNumberFormat="1" applyFont="1" applyProtection="1">
      <protection hidden="1"/>
    </xf>
    <xf numFmtId="9" fontId="50" fillId="0" borderId="0" xfId="2" applyFont="1" applyAlignment="1" applyProtection="1">
      <alignment horizontal="right"/>
      <protection hidden="1"/>
    </xf>
    <xf numFmtId="37" fontId="51" fillId="0" borderId="0" xfId="0" applyNumberFormat="1" applyFont="1" applyAlignment="1" applyProtection="1">
      <alignment horizontal="right"/>
      <protection hidden="1"/>
    </xf>
    <xf numFmtId="37" fontId="50" fillId="0" borderId="0" xfId="0" applyNumberFormat="1" applyFont="1" applyAlignment="1" applyProtection="1">
      <alignment horizontal="right"/>
      <protection hidden="1"/>
    </xf>
    <xf numFmtId="0" fontId="53" fillId="0" borderId="0" xfId="0" applyFont="1" applyAlignment="1" applyProtection="1">
      <alignment vertical="center"/>
      <protection hidden="1"/>
    </xf>
    <xf numFmtId="166" fontId="53" fillId="0" borderId="0" xfId="0" applyNumberFormat="1" applyFont="1" applyAlignment="1" applyProtection="1">
      <alignment horizontal="right" vertical="center"/>
      <protection hidden="1"/>
    </xf>
    <xf numFmtId="37" fontId="51" fillId="0" borderId="0" xfId="0" applyNumberFormat="1" applyFont="1" applyAlignment="1" applyProtection="1">
      <alignment vertical="center"/>
      <protection hidden="1"/>
    </xf>
    <xf numFmtId="165" fontId="53" fillId="0" borderId="13" xfId="2" applyNumberFormat="1" applyFont="1" applyBorder="1" applyAlignment="1" applyProtection="1">
      <alignment horizontal="right"/>
      <protection hidden="1"/>
    </xf>
    <xf numFmtId="37" fontId="53" fillId="0" borderId="6" xfId="3" applyNumberFormat="1" applyFont="1" applyFill="1" applyBorder="1" applyAlignment="1" applyProtection="1">
      <alignment horizontal="right" vertical="center"/>
    </xf>
    <xf numFmtId="0" fontId="51" fillId="0" borderId="0" xfId="0" applyFont="1" applyAlignment="1">
      <alignment horizontal="right"/>
    </xf>
    <xf numFmtId="177" fontId="53" fillId="0" borderId="13" xfId="0" applyNumberFormat="1" applyFont="1" applyBorder="1" applyAlignment="1">
      <alignment horizontal="right"/>
    </xf>
    <xf numFmtId="177" fontId="52" fillId="0" borderId="6" xfId="0" applyNumberFormat="1" applyFont="1" applyBorder="1" applyAlignment="1">
      <alignment horizontal="right"/>
    </xf>
    <xf numFmtId="167" fontId="53" fillId="0" borderId="20" xfId="0" applyNumberFormat="1" applyFont="1" applyBorder="1" applyAlignment="1">
      <alignment horizontal="right"/>
    </xf>
    <xf numFmtId="3" fontId="55" fillId="0" borderId="0" xfId="0" applyNumberFormat="1" applyFont="1" applyAlignment="1">
      <alignment horizontal="right"/>
    </xf>
    <xf numFmtId="0" fontId="55" fillId="0" borderId="0" xfId="0" applyFont="1" applyAlignment="1">
      <alignment horizontal="right"/>
    </xf>
    <xf numFmtId="177" fontId="53" fillId="0" borderId="6" xfId="0" applyNumberFormat="1" applyFont="1" applyBorder="1" applyAlignment="1">
      <alignment horizontal="right"/>
    </xf>
    <xf numFmtId="177" fontId="55" fillId="0" borderId="0" xfId="0" applyNumberFormat="1" applyFont="1" applyAlignment="1">
      <alignment horizontal="right"/>
    </xf>
    <xf numFmtId="0" fontId="55" fillId="0" borderId="20" xfId="0" applyFont="1" applyBorder="1" applyAlignment="1">
      <alignment horizontal="right"/>
    </xf>
    <xf numFmtId="0" fontId="50" fillId="0" borderId="0" xfId="0" applyFont="1"/>
    <xf numFmtId="177" fontId="52" fillId="0" borderId="0" xfId="0" applyNumberFormat="1" applyFont="1" applyAlignment="1">
      <alignment horizontal="right"/>
    </xf>
    <xf numFmtId="177" fontId="53" fillId="0" borderId="24" xfId="0" applyNumberFormat="1" applyFont="1" applyBorder="1" applyAlignment="1">
      <alignment horizontal="right"/>
    </xf>
    <xf numFmtId="3" fontId="52" fillId="0" borderId="0" xfId="0" applyNumberFormat="1" applyFont="1" applyAlignment="1">
      <alignment horizontal="right"/>
    </xf>
    <xf numFmtId="179" fontId="59" fillId="0" borderId="0" xfId="0" applyNumberFormat="1" applyFont="1" applyAlignment="1">
      <alignment horizontal="right"/>
    </xf>
    <xf numFmtId="0" fontId="55" fillId="0" borderId="13" xfId="0" applyFont="1" applyBorder="1" applyAlignment="1">
      <alignment horizontal="right"/>
    </xf>
    <xf numFmtId="177" fontId="53" fillId="0" borderId="0" xfId="0" applyNumberFormat="1" applyFont="1" applyAlignment="1">
      <alignment horizontal="right"/>
    </xf>
    <xf numFmtId="3" fontId="53" fillId="0" borderId="0" xfId="0" applyNumberFormat="1" applyFont="1" applyAlignment="1">
      <alignment horizontal="right"/>
    </xf>
    <xf numFmtId="169" fontId="9" fillId="0" borderId="13" xfId="0" applyNumberFormat="1" applyFont="1" applyBorder="1" applyAlignment="1" applyProtection="1">
      <alignment horizontal="right"/>
      <protection hidden="1"/>
    </xf>
    <xf numFmtId="169" fontId="8" fillId="0" borderId="5" xfId="0" applyNumberFormat="1" applyFont="1" applyBorder="1" applyAlignment="1">
      <alignment horizontal="right" vertical="center" wrapText="1"/>
    </xf>
    <xf numFmtId="169" fontId="9" fillId="0" borderId="5" xfId="0" applyNumberFormat="1" applyFont="1" applyBorder="1" applyAlignment="1">
      <alignment horizontal="right" vertical="center" wrapText="1"/>
    </xf>
    <xf numFmtId="3" fontId="7" fillId="0" borderId="0" xfId="0" applyNumberFormat="1" applyFont="1" applyAlignment="1">
      <alignment horizontal="right" wrapText="1"/>
    </xf>
    <xf numFmtId="0" fontId="51" fillId="0" borderId="0" xfId="0" applyFont="1" applyAlignment="1">
      <alignment horizontal="left" wrapText="1"/>
    </xf>
    <xf numFmtId="0" fontId="51" fillId="0" borderId="0" xfId="0" applyFont="1" applyAlignment="1" applyProtection="1">
      <alignment horizontal="left" vertical="center" wrapText="1"/>
      <protection hidden="1"/>
    </xf>
    <xf numFmtId="0" fontId="51" fillId="0" borderId="0" xfId="0" applyFont="1" applyAlignment="1" applyProtection="1">
      <alignment horizontal="left" wrapText="1"/>
      <protection hidden="1"/>
    </xf>
    <xf numFmtId="0" fontId="7" fillId="0" borderId="0" xfId="0" applyFont="1" applyAlignment="1">
      <alignment horizontal="left" wrapText="1"/>
    </xf>
    <xf numFmtId="0" fontId="0" fillId="2" borderId="9" xfId="0" applyFill="1" applyBorder="1" applyAlignment="1">
      <alignment wrapText="1"/>
    </xf>
    <xf numFmtId="0" fontId="0" fillId="2" borderId="9" xfId="0" applyFill="1" applyBorder="1"/>
    <xf numFmtId="0" fontId="0" fillId="2" borderId="5" xfId="0" applyFill="1" applyBorder="1" applyAlignment="1">
      <alignment vertical="center" wrapText="1"/>
    </xf>
    <xf numFmtId="0" fontId="0" fillId="2" borderId="5" xfId="0" applyFill="1" applyBorder="1" applyAlignment="1">
      <alignment vertical="center"/>
    </xf>
    <xf numFmtId="0" fontId="0" fillId="2" borderId="0" xfId="0" applyFill="1" applyAlignment="1">
      <alignment vertical="center" wrapText="1"/>
    </xf>
    <xf numFmtId="0" fontId="0" fillId="2" borderId="0" xfId="0" applyFill="1" applyAlignment="1">
      <alignment vertical="center"/>
    </xf>
    <xf numFmtId="0" fontId="0" fillId="2" borderId="0" xfId="0" applyFill="1" applyAlignment="1">
      <alignment wrapText="1"/>
    </xf>
    <xf numFmtId="0" fontId="0" fillId="2" borderId="0" xfId="0" applyFill="1"/>
    <xf numFmtId="0" fontId="0" fillId="2" borderId="9" xfId="0" applyFill="1" applyBorder="1" applyAlignment="1">
      <alignment vertical="center" wrapText="1"/>
    </xf>
    <xf numFmtId="0" fontId="0" fillId="2" borderId="9" xfId="0" applyFill="1" applyBorder="1" applyAlignment="1">
      <alignment vertical="center"/>
    </xf>
  </cellXfs>
  <cellStyles count="13">
    <cellStyle name="Komma" xfId="12" builtinId="3"/>
    <cellStyle name="Link" xfId="1" builtinId="8"/>
    <cellStyle name="Prozent" xfId="2" builtinId="5"/>
    <cellStyle name="SAPDataCell" xfId="4" xr:uid="{3AA8C77A-C335-441F-8B9E-3DBE66F0735F}"/>
    <cellStyle name="SAPDataTotalCell" xfId="3" xr:uid="{00000000-0005-0000-0000-000002000000}"/>
    <cellStyle name="SAPDimensionCell" xfId="6" xr:uid="{A974EAC5-3351-4B87-8E3B-976A2AAFC224}"/>
    <cellStyle name="SAPHierarchyCell0" xfId="9" xr:uid="{F657436D-510F-42AE-8C87-B9F1EC6545D9}"/>
    <cellStyle name="SAPHierarchyCell1" xfId="10" xr:uid="{C8810DA4-2402-4E6F-BFAE-D19019F975AE}"/>
    <cellStyle name="SAPHierarchyCell2" xfId="11" xr:uid="{D886989A-1B3F-416D-B0C6-7357D093088C}"/>
    <cellStyle name="SAPMemberCell" xfId="7" xr:uid="{D37A1EB6-37CC-4014-AC30-03813162DCBA}"/>
    <cellStyle name="SAPMemberTotalCell" xfId="8" xr:uid="{CA03D0B2-A84D-4A33-80BF-C01ED00E0F3F}"/>
    <cellStyle name="Standard" xfId="0" builtinId="0"/>
    <cellStyle name="Standard 3" xfId="5" xr:uid="{292B9A26-21A2-434B-9EB0-1332704BE0FB}"/>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505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20897</xdr:colOff>
      <xdr:row>0</xdr:row>
      <xdr:rowOff>8521</xdr:rowOff>
    </xdr:from>
    <xdr:to>
      <xdr:col>13</xdr:col>
      <xdr:colOff>1200979</xdr:colOff>
      <xdr:row>27</xdr:row>
      <xdr:rowOff>8847</xdr:rowOff>
    </xdr:to>
    <xdr:pic>
      <xdr:nvPicPr>
        <xdr:cNvPr id="8" name="Grafik 2">
          <a:extLst>
            <a:ext uri="{FF2B5EF4-FFF2-40B4-BE49-F238E27FC236}">
              <a16:creationId xmlns:a16="http://schemas.microsoft.com/office/drawing/2014/main" id="{6F9A1A7D-B042-9511-8073-AC036D05EF12}"/>
            </a:ext>
          </a:extLst>
        </xdr:cNvPr>
        <xdr:cNvPicPr>
          <a:picLocks noChangeAspect="1"/>
        </xdr:cNvPicPr>
      </xdr:nvPicPr>
      <xdr:blipFill>
        <a:blip xmlns:r="http://schemas.openxmlformats.org/officeDocument/2006/relationships" r:embed="rId1"/>
        <a:stretch>
          <a:fillRect/>
        </a:stretch>
      </xdr:blipFill>
      <xdr:spPr>
        <a:xfrm>
          <a:off x="20897" y="8521"/>
          <a:ext cx="9255625" cy="51355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olkswagengroup-my.sharepoint.com/personal/verena_heil_audi_de/Documents/Eigene%20Dateien/05_FU-5/Copy%20of%20240712_Kennzahlen%20Q2%202024_2.%20Lauf_CH_KFR%20VJ%20manuell.xlsx" TargetMode="External"/><Relationship Id="rId1" Type="http://schemas.openxmlformats.org/officeDocument/2006/relationships/externalLinkPath" Target="https://volkswagengroup-my.sharepoint.com/personal/verena_heil_audi_de/Documents/Eigene%20Dateien/05_FU-5/Copy%20of%20240712_Kennzahlen%20Q2%202024_2.%20Lauf_CH_KFR%20VJ%20manue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eneingabe"/>
      <sheetName val="Übersicht Kennzahlen Premium"/>
      <sheetName val="Kennzahlen Marken"/>
      <sheetName val="Bilanz"/>
      <sheetName val="GuV_IFRS 5"/>
      <sheetName val="GuV"/>
      <sheetName val="KFR"/>
      <sheetName val="UE nach Modellen"/>
      <sheetName val="BExRepositorySheet"/>
      <sheetName val="UE nach Regionen"/>
      <sheetName val="Währungseffekte"/>
      <sheetName val="Treiber GuV"/>
      <sheetName val="FuE, Invest, AfA"/>
      <sheetName val="Personalaufwand"/>
      <sheetName val="Berechnung RoI"/>
      <sheetName val="Wesentliche Konzernges."/>
      <sheetName val="DP Zuwendungen öffentl. Hand"/>
      <sheetName val="DP Intersegmentumsätze"/>
      <sheetName val="DP UE Modelle"/>
      <sheetName val="DP UE Regionen"/>
      <sheetName val="DP SAV BWA"/>
      <sheetName val="DP SAV BWA VJ"/>
      <sheetName val="DP Bilanz VHJ"/>
      <sheetName val="DP At Equity Ergebnis"/>
      <sheetName val="DP ES Marke AUDI"/>
      <sheetName val="DP Spartenausgleich"/>
    </sheetNames>
    <sheetDataSet>
      <sheetData sheetId="0">
        <row r="4">
          <cell r="B4" t="str">
            <v>1–6/2024</v>
          </cell>
        </row>
        <row r="5">
          <cell r="B5" t="str">
            <v>1–6/2023</v>
          </cell>
        </row>
        <row r="7">
          <cell r="B7">
            <v>45473</v>
          </cell>
        </row>
        <row r="9">
          <cell r="B9">
            <v>45291</v>
          </cell>
        </row>
        <row r="11">
          <cell r="B11" t="str">
            <v>4-6/2024</v>
          </cell>
        </row>
        <row r="12">
          <cell r="B12" t="str">
            <v>4-6/2023</v>
          </cell>
        </row>
      </sheetData>
      <sheetData sheetId="1"/>
      <sheetData sheetId="2"/>
      <sheetData sheetId="3">
        <row r="6">
          <cell r="C6">
            <v>72356924237.580002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a:themeElements>
    <a:clrScheme name="Custom 1">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F50537"/>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4"/>
  <sheetViews>
    <sheetView showGridLines="0" tabSelected="1" zoomScale="75" zoomScaleNormal="75" workbookViewId="0">
      <selection activeCell="T2" sqref="T2"/>
    </sheetView>
  </sheetViews>
  <sheetFormatPr baseColWidth="10" defaultColWidth="8.85546875" defaultRowHeight="15" x14ac:dyDescent="0.25"/>
  <cols>
    <col min="14" max="14" width="28.5703125" customWidth="1"/>
    <col min="15" max="15" width="32.5703125" customWidth="1"/>
    <col min="16" max="16" width="8.85546875" customWidth="1"/>
    <col min="21" max="21" width="8.85546875" customWidth="1"/>
  </cols>
  <sheetData>
    <row r="1" spans="1:19" x14ac:dyDescent="0.25">
      <c r="A1" s="1"/>
      <c r="B1" s="1"/>
      <c r="C1" s="1"/>
      <c r="D1" s="1"/>
      <c r="E1" s="1"/>
      <c r="F1" s="1"/>
      <c r="G1" s="1"/>
      <c r="H1" s="1"/>
      <c r="I1" s="1"/>
      <c r="J1" s="1"/>
      <c r="K1" s="1"/>
      <c r="L1" s="1"/>
      <c r="M1" s="2"/>
      <c r="N1" s="2"/>
      <c r="O1" s="2"/>
      <c r="P1" s="2"/>
      <c r="Q1" s="2"/>
      <c r="R1" s="2"/>
      <c r="S1" s="2"/>
    </row>
    <row r="2" spans="1:19" ht="15.75" x14ac:dyDescent="0.25">
      <c r="A2" s="1"/>
      <c r="B2" s="1"/>
      <c r="C2" s="1"/>
      <c r="D2" s="1"/>
      <c r="E2" s="1"/>
      <c r="F2" s="1"/>
      <c r="G2" s="1"/>
      <c r="H2" s="1"/>
      <c r="I2" s="1"/>
      <c r="J2" s="1"/>
      <c r="K2" s="1"/>
      <c r="L2" s="1"/>
      <c r="M2" s="2"/>
      <c r="N2" s="2"/>
      <c r="O2" s="3" t="s">
        <v>0</v>
      </c>
      <c r="P2" s="2"/>
      <c r="Q2" s="2"/>
      <c r="R2" s="2"/>
      <c r="S2" s="2"/>
    </row>
    <row r="3" spans="1:19" x14ac:dyDescent="0.25">
      <c r="A3" s="1"/>
      <c r="B3" s="1"/>
      <c r="C3" s="1"/>
      <c r="D3" s="1"/>
      <c r="E3" s="1"/>
      <c r="F3" s="1"/>
      <c r="G3" s="1"/>
      <c r="H3" s="1"/>
      <c r="I3" s="1"/>
      <c r="J3" s="1"/>
      <c r="K3" s="1"/>
      <c r="L3" s="1"/>
      <c r="M3" s="2"/>
      <c r="N3" s="2"/>
      <c r="O3" s="2"/>
      <c r="P3" s="2"/>
      <c r="Q3" s="2"/>
      <c r="R3" s="2"/>
      <c r="S3" s="2"/>
    </row>
    <row r="4" spans="1:19" ht="15.75" x14ac:dyDescent="0.25">
      <c r="A4" s="1"/>
      <c r="B4" s="1"/>
      <c r="C4" s="1"/>
      <c r="D4" s="1"/>
      <c r="E4" s="1"/>
      <c r="F4" s="1"/>
      <c r="G4" s="1"/>
      <c r="H4" s="1"/>
      <c r="I4" s="1"/>
      <c r="J4" s="1"/>
      <c r="K4" s="1"/>
      <c r="L4" s="1"/>
      <c r="M4" s="2"/>
      <c r="N4" s="2"/>
      <c r="O4" s="3" t="s">
        <v>227</v>
      </c>
      <c r="P4" s="2"/>
      <c r="Q4" s="2"/>
      <c r="R4" s="2"/>
      <c r="S4" s="2"/>
    </row>
    <row r="5" spans="1:19" x14ac:dyDescent="0.25">
      <c r="A5" s="1"/>
      <c r="B5" s="1"/>
      <c r="C5" s="1"/>
      <c r="D5" s="1"/>
      <c r="E5" s="1"/>
      <c r="F5" s="1"/>
      <c r="G5" s="1"/>
      <c r="H5" s="1"/>
      <c r="I5" s="1"/>
      <c r="J5" s="1"/>
      <c r="K5" s="1"/>
      <c r="L5" s="1"/>
      <c r="M5" s="2"/>
      <c r="N5" s="2"/>
      <c r="O5" s="2"/>
      <c r="P5" s="2"/>
      <c r="Q5" s="2"/>
      <c r="R5" s="2"/>
      <c r="S5" s="2"/>
    </row>
    <row r="6" spans="1:19" ht="15.75" x14ac:dyDescent="0.25">
      <c r="A6" s="1"/>
      <c r="B6" s="1"/>
      <c r="C6" s="1"/>
      <c r="D6" s="1"/>
      <c r="E6" s="1"/>
      <c r="F6" s="1"/>
      <c r="G6" s="1"/>
      <c r="H6" s="1"/>
      <c r="I6" s="1"/>
      <c r="J6" s="1"/>
      <c r="K6" s="1"/>
      <c r="L6" s="1"/>
      <c r="M6" s="2"/>
      <c r="N6" s="2"/>
      <c r="O6" s="3" t="s">
        <v>1</v>
      </c>
      <c r="P6" s="2"/>
      <c r="Q6" s="2"/>
      <c r="R6" s="2"/>
      <c r="S6" s="2"/>
    </row>
    <row r="7" spans="1:19" x14ac:dyDescent="0.25">
      <c r="A7" s="1"/>
      <c r="B7" s="1"/>
      <c r="C7" s="1"/>
      <c r="D7" s="1"/>
      <c r="E7" s="1"/>
      <c r="F7" s="1"/>
      <c r="G7" s="1"/>
      <c r="H7" s="1"/>
      <c r="I7" s="1"/>
      <c r="J7" s="1"/>
      <c r="K7" s="1"/>
      <c r="L7" s="1"/>
      <c r="M7" s="2"/>
      <c r="N7" s="2"/>
      <c r="O7" s="2"/>
      <c r="P7" s="2"/>
      <c r="Q7" s="2"/>
      <c r="R7" s="2"/>
      <c r="S7" s="2"/>
    </row>
    <row r="8" spans="1:19" ht="15.75" x14ac:dyDescent="0.25">
      <c r="A8" s="1"/>
      <c r="B8" s="1"/>
      <c r="C8" s="1"/>
      <c r="D8" s="1"/>
      <c r="E8" s="1"/>
      <c r="F8" s="1"/>
      <c r="G8" s="1"/>
      <c r="H8" s="1"/>
      <c r="I8" s="1"/>
      <c r="J8" s="1"/>
      <c r="K8" s="1"/>
      <c r="L8" s="1"/>
      <c r="M8" s="2"/>
      <c r="N8" s="2"/>
      <c r="O8" s="3" t="s">
        <v>2</v>
      </c>
      <c r="P8" s="2"/>
      <c r="Q8" s="2"/>
      <c r="R8" s="2"/>
      <c r="S8" s="2"/>
    </row>
    <row r="9" spans="1:19" x14ac:dyDescent="0.25">
      <c r="A9" s="1"/>
      <c r="B9" s="1"/>
      <c r="C9" s="1"/>
      <c r="D9" s="1"/>
      <c r="E9" s="1"/>
      <c r="F9" s="1"/>
      <c r="G9" s="1"/>
      <c r="H9" s="1"/>
      <c r="I9" s="1"/>
      <c r="J9" s="1"/>
      <c r="K9" s="1"/>
      <c r="L9" s="1"/>
      <c r="M9" s="2"/>
      <c r="N9" s="2"/>
      <c r="O9" s="2"/>
      <c r="P9" s="2"/>
      <c r="Q9" s="2"/>
      <c r="R9" s="2"/>
      <c r="S9" s="2"/>
    </row>
    <row r="10" spans="1:19" ht="15.75" x14ac:dyDescent="0.25">
      <c r="A10" s="1"/>
      <c r="B10" s="1"/>
      <c r="C10" s="1"/>
      <c r="D10" s="1"/>
      <c r="E10" s="1"/>
      <c r="F10" s="1"/>
      <c r="G10" s="1"/>
      <c r="H10" s="1"/>
      <c r="I10" s="1"/>
      <c r="J10" s="1"/>
      <c r="K10" s="1"/>
      <c r="L10" s="1"/>
      <c r="M10" s="2"/>
      <c r="N10" s="2"/>
      <c r="O10" s="3" t="s">
        <v>3</v>
      </c>
      <c r="P10" s="2"/>
      <c r="Q10" s="2"/>
      <c r="R10" s="2"/>
      <c r="S10" s="2"/>
    </row>
    <row r="11" spans="1:19" x14ac:dyDescent="0.25">
      <c r="A11" s="1"/>
      <c r="B11" s="1"/>
      <c r="C11" s="1"/>
      <c r="D11" s="1"/>
      <c r="E11" s="1"/>
      <c r="F11" s="1"/>
      <c r="G11" s="1"/>
      <c r="H11" s="1"/>
      <c r="I11" s="1"/>
      <c r="J11" s="1"/>
      <c r="K11" s="1"/>
      <c r="L11" s="1"/>
      <c r="M11" s="2"/>
      <c r="N11" s="2"/>
      <c r="O11" s="2"/>
      <c r="P11" s="11"/>
      <c r="Q11" s="2"/>
      <c r="R11" s="2"/>
      <c r="S11" s="2"/>
    </row>
    <row r="12" spans="1:19" ht="15.75" x14ac:dyDescent="0.25">
      <c r="A12" s="1"/>
      <c r="B12" s="1"/>
      <c r="D12" s="1"/>
      <c r="E12" s="1"/>
      <c r="F12" s="1"/>
      <c r="G12" s="1"/>
      <c r="H12" s="1"/>
      <c r="I12" s="1"/>
      <c r="J12" s="1"/>
      <c r="K12" s="1"/>
      <c r="L12" s="1"/>
      <c r="M12" s="2"/>
      <c r="N12" s="2"/>
      <c r="O12" s="3" t="s">
        <v>5</v>
      </c>
      <c r="P12" s="2"/>
      <c r="Q12" s="2"/>
      <c r="R12" s="2"/>
      <c r="S12" s="2"/>
    </row>
    <row r="13" spans="1:19" x14ac:dyDescent="0.25">
      <c r="A13" s="1"/>
      <c r="B13" s="1"/>
      <c r="C13" s="1"/>
      <c r="D13" s="1"/>
      <c r="E13" s="1"/>
      <c r="F13" s="1"/>
      <c r="G13" s="1"/>
      <c r="H13" s="1"/>
      <c r="I13" s="1"/>
      <c r="J13" s="1"/>
      <c r="K13" s="1"/>
      <c r="L13" s="1"/>
      <c r="M13" s="2"/>
      <c r="N13" s="2"/>
      <c r="O13" s="2"/>
      <c r="P13" s="11"/>
      <c r="Q13" s="2"/>
      <c r="R13" s="2"/>
      <c r="S13" s="2"/>
    </row>
    <row r="14" spans="1:19" ht="15.75" x14ac:dyDescent="0.25">
      <c r="A14" s="1"/>
      <c r="B14" s="1"/>
      <c r="C14" s="1"/>
      <c r="D14" s="1"/>
      <c r="E14" s="1"/>
      <c r="F14" s="1"/>
      <c r="G14" s="1"/>
      <c r="H14" s="1"/>
      <c r="I14" s="1"/>
      <c r="J14" s="1"/>
      <c r="K14" s="1"/>
      <c r="L14" s="1"/>
      <c r="M14" s="2"/>
      <c r="N14" s="2"/>
      <c r="O14" s="3" t="s">
        <v>6</v>
      </c>
      <c r="P14" s="2"/>
      <c r="Q14" s="2"/>
      <c r="R14" s="2"/>
      <c r="S14" s="2"/>
    </row>
    <row r="15" spans="1:19" x14ac:dyDescent="0.25">
      <c r="A15" s="1"/>
      <c r="B15" s="1"/>
      <c r="C15" s="1"/>
      <c r="D15" s="1"/>
      <c r="E15" s="1"/>
      <c r="F15" s="1"/>
      <c r="G15" s="1"/>
      <c r="H15" s="1"/>
      <c r="I15" s="1"/>
      <c r="J15" s="1"/>
      <c r="K15" s="1"/>
      <c r="L15" s="1"/>
      <c r="M15" s="2"/>
      <c r="N15" s="2"/>
      <c r="O15" s="2"/>
      <c r="P15" s="2"/>
      <c r="Q15" s="2"/>
      <c r="R15" s="2"/>
      <c r="S15" s="2"/>
    </row>
    <row r="16" spans="1:19" ht="15.75" x14ac:dyDescent="0.25">
      <c r="A16" s="1"/>
      <c r="B16" s="1"/>
      <c r="C16" s="1"/>
      <c r="D16" s="1"/>
      <c r="E16" s="1"/>
      <c r="F16" s="1"/>
      <c r="G16" s="1"/>
      <c r="H16" s="1"/>
      <c r="I16" s="1"/>
      <c r="J16" s="1"/>
      <c r="K16" s="1"/>
      <c r="L16" s="1"/>
      <c r="M16" s="2"/>
      <c r="N16" s="2"/>
      <c r="O16" s="3" t="s">
        <v>7</v>
      </c>
      <c r="P16" s="2"/>
      <c r="Q16" s="2"/>
      <c r="R16" s="2"/>
      <c r="S16" s="2"/>
    </row>
    <row r="17" spans="1:19" x14ac:dyDescent="0.25">
      <c r="A17" s="1"/>
      <c r="B17" s="1"/>
      <c r="C17" s="1"/>
      <c r="D17" s="1"/>
      <c r="E17" s="1"/>
      <c r="F17" s="1"/>
      <c r="G17" s="1"/>
      <c r="H17" s="1"/>
      <c r="I17" s="1"/>
      <c r="J17" s="1"/>
      <c r="K17" s="1"/>
      <c r="L17" s="1"/>
      <c r="M17" s="2"/>
      <c r="N17" s="2"/>
      <c r="O17" s="2"/>
      <c r="P17" s="2"/>
      <c r="Q17" s="2"/>
      <c r="R17" s="2"/>
      <c r="S17" s="2"/>
    </row>
    <row r="18" spans="1:19" x14ac:dyDescent="0.25">
      <c r="A18" s="1"/>
      <c r="B18" s="1"/>
      <c r="C18" s="1"/>
      <c r="D18" s="1"/>
      <c r="E18" s="1"/>
      <c r="F18" s="1"/>
      <c r="G18" s="1"/>
      <c r="H18" s="1"/>
      <c r="I18" s="1"/>
      <c r="J18" s="1"/>
      <c r="K18" s="1"/>
      <c r="L18" s="1"/>
      <c r="M18" s="2"/>
      <c r="N18" s="2"/>
      <c r="O18" s="2"/>
      <c r="P18" s="2"/>
      <c r="Q18" s="2"/>
      <c r="R18" s="2"/>
      <c r="S18" s="2"/>
    </row>
    <row r="19" spans="1:19" x14ac:dyDescent="0.25">
      <c r="A19" s="1"/>
      <c r="B19" s="1"/>
      <c r="C19" s="1"/>
      <c r="D19" s="1"/>
      <c r="E19" s="1"/>
      <c r="F19" s="1"/>
      <c r="G19" s="1"/>
      <c r="H19" s="1"/>
      <c r="I19" s="1"/>
      <c r="J19" s="1"/>
      <c r="K19" s="1"/>
      <c r="L19" s="1"/>
      <c r="M19" s="2"/>
      <c r="N19" s="2"/>
      <c r="O19" s="2"/>
      <c r="P19" s="2"/>
      <c r="Q19" s="2"/>
      <c r="R19" s="2"/>
      <c r="S19" s="2"/>
    </row>
    <row r="20" spans="1:19" x14ac:dyDescent="0.25">
      <c r="A20" s="1"/>
      <c r="B20" s="1"/>
      <c r="C20" s="1"/>
      <c r="D20" s="1"/>
      <c r="E20" s="1"/>
      <c r="F20" s="1"/>
      <c r="G20" s="1"/>
      <c r="H20" s="1"/>
      <c r="I20" s="1"/>
      <c r="J20" s="1"/>
      <c r="K20" s="1"/>
      <c r="L20" s="1"/>
      <c r="M20" s="2"/>
      <c r="N20" s="2"/>
      <c r="O20" s="2"/>
      <c r="P20" s="2"/>
      <c r="Q20" s="2"/>
      <c r="R20" s="2"/>
      <c r="S20" s="2"/>
    </row>
    <row r="21" spans="1:19" x14ac:dyDescent="0.25">
      <c r="A21" s="1"/>
      <c r="B21" s="1"/>
      <c r="C21" s="1"/>
      <c r="D21" s="1"/>
      <c r="E21" s="1"/>
      <c r="F21" s="1"/>
      <c r="G21" s="1"/>
      <c r="H21" s="1"/>
      <c r="I21" s="1"/>
      <c r="J21" s="1"/>
      <c r="K21" s="1"/>
      <c r="L21" s="1"/>
      <c r="M21" s="2"/>
      <c r="N21" s="2"/>
      <c r="O21" s="2"/>
      <c r="P21" s="2"/>
      <c r="Q21" s="2"/>
      <c r="R21" s="2"/>
      <c r="S21" s="2"/>
    </row>
    <row r="22" spans="1:19" x14ac:dyDescent="0.25">
      <c r="A22" s="1"/>
      <c r="B22" s="1"/>
      <c r="C22" s="1"/>
      <c r="D22" s="1"/>
      <c r="E22" s="1"/>
      <c r="F22" s="1"/>
      <c r="G22" s="1"/>
      <c r="H22" s="1"/>
      <c r="I22" s="1"/>
      <c r="J22" s="1"/>
      <c r="K22" s="1"/>
      <c r="L22" s="1"/>
      <c r="M22" s="2"/>
      <c r="N22" s="2"/>
      <c r="O22" s="2"/>
      <c r="P22" s="2"/>
      <c r="Q22" s="2"/>
      <c r="R22" s="2"/>
      <c r="S22" s="2"/>
    </row>
    <row r="23" spans="1:19" x14ac:dyDescent="0.25">
      <c r="A23" s="1"/>
      <c r="B23" s="1"/>
      <c r="C23" s="1"/>
      <c r="D23" s="1"/>
      <c r="E23" s="1"/>
      <c r="F23" s="1"/>
      <c r="G23" s="1"/>
      <c r="H23" s="1"/>
      <c r="I23" s="1"/>
      <c r="J23" s="1"/>
      <c r="K23" s="1"/>
      <c r="L23" s="1"/>
      <c r="M23" s="2"/>
      <c r="N23" s="2"/>
      <c r="O23" s="2"/>
      <c r="P23" s="2"/>
      <c r="Q23" s="2"/>
      <c r="R23" s="2"/>
      <c r="S23" s="2"/>
    </row>
    <row r="24" spans="1:19" x14ac:dyDescent="0.25">
      <c r="A24" s="1"/>
      <c r="B24" s="1"/>
      <c r="C24" s="1"/>
      <c r="D24" s="1"/>
      <c r="E24" s="1"/>
      <c r="F24" s="1"/>
      <c r="G24" s="1"/>
      <c r="H24" s="1"/>
      <c r="I24" s="1"/>
      <c r="J24" s="1"/>
      <c r="K24" s="1"/>
      <c r="L24" s="1"/>
      <c r="M24" s="2"/>
      <c r="N24" s="2"/>
      <c r="O24" s="2"/>
      <c r="P24" s="2"/>
      <c r="Q24" s="2"/>
      <c r="R24" s="2"/>
      <c r="S24" s="2"/>
    </row>
    <row r="25" spans="1:19" x14ac:dyDescent="0.25">
      <c r="A25" s="1"/>
      <c r="B25" s="1"/>
      <c r="C25" s="1"/>
      <c r="D25" s="1"/>
      <c r="E25" s="1"/>
      <c r="F25" s="1"/>
      <c r="G25" s="1"/>
      <c r="H25" s="1"/>
      <c r="I25" s="1"/>
      <c r="J25" s="1"/>
      <c r="K25" s="1"/>
      <c r="L25" s="1"/>
      <c r="M25" s="2"/>
      <c r="N25" s="2"/>
      <c r="O25" s="2"/>
      <c r="P25" s="2"/>
      <c r="Q25" s="2"/>
      <c r="R25" s="2"/>
      <c r="S25" s="2"/>
    </row>
    <row r="26" spans="1:19" x14ac:dyDescent="0.25">
      <c r="A26" s="1"/>
      <c r="B26" s="1"/>
      <c r="C26" s="1"/>
      <c r="D26" s="1"/>
      <c r="E26" s="1"/>
      <c r="F26" s="1"/>
      <c r="G26" s="1"/>
      <c r="H26" s="1"/>
      <c r="I26" s="1"/>
      <c r="J26" s="1"/>
      <c r="K26" s="1"/>
      <c r="L26" s="1"/>
      <c r="M26" s="2"/>
      <c r="N26" s="2"/>
      <c r="O26" s="2"/>
      <c r="P26" s="2"/>
      <c r="Q26" s="2"/>
      <c r="R26" s="2"/>
      <c r="S26" s="2"/>
    </row>
    <row r="27" spans="1:19" ht="21" customHeight="1" x14ac:dyDescent="0.25">
      <c r="A27" s="1"/>
      <c r="B27" s="1"/>
      <c r="C27" s="1"/>
      <c r="D27" s="1"/>
      <c r="E27" s="1"/>
      <c r="F27" s="1"/>
      <c r="G27" s="1"/>
      <c r="H27" s="1"/>
      <c r="I27" s="1"/>
      <c r="J27" s="1"/>
      <c r="K27" s="1"/>
      <c r="L27" s="1"/>
      <c r="M27" s="2"/>
      <c r="N27" s="2"/>
      <c r="O27" s="2"/>
      <c r="P27" s="2"/>
      <c r="Q27" s="2"/>
      <c r="R27" s="2"/>
      <c r="S27" s="2"/>
    </row>
    <row r="34" ht="17.850000000000001" customHeight="1" x14ac:dyDescent="0.25"/>
  </sheetData>
  <hyperlinks>
    <hyperlink ref="O4" location="Deliveries!A1" display="Deliveries" xr:uid="{00000000-0004-0000-0000-000002000000}"/>
    <hyperlink ref="O6" location="'Income statement'!A1" display="Income statement Audi Group" xr:uid="{00000000-0004-0000-0000-000004000000}"/>
    <hyperlink ref="O8" location="'Balance sheet'!A1" display="Balance sheet" xr:uid="{00000000-0004-0000-0000-000005000000}"/>
    <hyperlink ref="O10" location="'Cash flow statement'!A1" display="Cash flow statement" xr:uid="{00000000-0004-0000-0000-000006000000}"/>
    <hyperlink ref="O2" location="'Key figures Audi Group'!A1" display="Key figures Audi Group" xr:uid="{00000000-0004-0000-0000-000000000000}"/>
    <hyperlink ref="O12" location="'10-year overview'!A1" display="10-year overview" xr:uid="{82373CA4-D15D-4ACA-A535-0355E13BCBAF}"/>
    <hyperlink ref="O14" location="'Material Group companies'!A1" display="Material Audi Group companies" xr:uid="{680FE148-34AF-4FA7-8B1F-DEA65B3A9B14}"/>
    <hyperlink ref="O16" location="Glossary!A1" display="Glossary" xr:uid="{DA7F0B63-6CB3-4443-AA55-7C28287D82C1}"/>
  </hyperlinks>
  <pageMargins left="0.31496062992125984" right="0.11811023622047245" top="0.15748031496062992" bottom="0.15748031496062992" header="0.31496062992125984" footer="0.31496062992125984"/>
  <pageSetup scale="63"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75"/>
  <sheetViews>
    <sheetView showGridLines="0" zoomScale="75" zoomScaleNormal="75" workbookViewId="0">
      <selection activeCell="B2" sqref="B2"/>
    </sheetView>
  </sheetViews>
  <sheetFormatPr baseColWidth="10" defaultColWidth="11.5703125" defaultRowHeight="15" x14ac:dyDescent="0.25"/>
  <cols>
    <col min="1" max="1" width="40.5703125" customWidth="1"/>
    <col min="2" max="2" width="12.5703125" customWidth="1"/>
    <col min="3" max="3" width="5.5703125" customWidth="1"/>
    <col min="4" max="4" width="12.5703125" customWidth="1"/>
    <col min="5" max="5" width="1.5703125" customWidth="1"/>
    <col min="6" max="6" width="12.5703125" customWidth="1"/>
    <col min="7" max="7" width="5.5703125" customWidth="1"/>
    <col min="8" max="8" width="12.5703125" customWidth="1"/>
    <col min="9" max="9" width="1.5703125" customWidth="1"/>
    <col min="10" max="10" width="12.5703125" customWidth="1"/>
    <col min="11" max="11" width="5.5703125" customWidth="1"/>
    <col min="12" max="12" width="12.5703125" customWidth="1"/>
    <col min="13" max="13" width="1.5703125" customWidth="1"/>
    <col min="14" max="14" width="12.5703125" customWidth="1"/>
    <col min="15" max="15" width="5.5703125" customWidth="1"/>
    <col min="16" max="16" width="12.5703125" customWidth="1"/>
    <col min="17" max="17" width="1.5703125" customWidth="1"/>
    <col min="18" max="18" width="12.5703125" customWidth="1"/>
    <col min="19" max="19" width="5.5703125" customWidth="1"/>
    <col min="20" max="20" width="1.5703125" customWidth="1"/>
    <col min="21" max="21" width="12.5703125" customWidth="1"/>
    <col min="22" max="22" width="1.5703125" customWidth="1"/>
    <col min="23" max="23" width="12.5703125" customWidth="1"/>
    <col min="24" max="24" width="1.5703125" customWidth="1"/>
    <col min="25" max="25" width="12.5703125" customWidth="1"/>
    <col min="26" max="26" width="1.5703125" customWidth="1"/>
  </cols>
  <sheetData>
    <row r="1" spans="1:28" x14ac:dyDescent="0.25">
      <c r="A1" s="174" t="s">
        <v>0</v>
      </c>
      <c r="B1" s="45"/>
      <c r="C1" s="13"/>
      <c r="G1" s="13"/>
      <c r="T1" s="13"/>
      <c r="V1" s="13"/>
      <c r="X1" s="13"/>
    </row>
    <row r="2" spans="1:28" x14ac:dyDescent="0.25">
      <c r="A2" s="14"/>
      <c r="B2" s="14"/>
      <c r="C2" s="14"/>
      <c r="G2" s="14"/>
      <c r="T2" s="14"/>
      <c r="V2" s="14"/>
      <c r="X2" s="14"/>
    </row>
    <row r="3" spans="1:28" x14ac:dyDescent="0.25">
      <c r="A3" s="14"/>
      <c r="B3" s="14"/>
      <c r="C3" s="14"/>
      <c r="G3" s="14"/>
      <c r="T3" s="14"/>
      <c r="V3" s="14"/>
      <c r="X3" s="14"/>
    </row>
    <row r="4" spans="1:28" ht="15.75" thickBot="1" x14ac:dyDescent="0.3">
      <c r="A4" s="21"/>
      <c r="B4" s="44"/>
      <c r="C4" s="15"/>
      <c r="D4" s="33" t="s">
        <v>179</v>
      </c>
      <c r="E4" s="15"/>
      <c r="F4" s="34" t="s">
        <v>8</v>
      </c>
      <c r="G4" s="15"/>
      <c r="H4" s="33" t="s">
        <v>182</v>
      </c>
      <c r="I4" s="15"/>
      <c r="J4" s="34" t="s">
        <v>9</v>
      </c>
      <c r="K4" s="15"/>
      <c r="L4" s="33" t="s">
        <v>225</v>
      </c>
      <c r="M4" s="15"/>
      <c r="N4" s="34" t="s">
        <v>171</v>
      </c>
      <c r="O4" s="15"/>
      <c r="P4" s="414" t="s">
        <v>235</v>
      </c>
      <c r="Q4" s="415"/>
      <c r="R4" s="416" t="s">
        <v>177</v>
      </c>
      <c r="S4" s="415"/>
      <c r="T4" s="47"/>
      <c r="U4" s="48" t="s">
        <v>236</v>
      </c>
      <c r="V4" s="50"/>
      <c r="W4" s="148" t="s">
        <v>237</v>
      </c>
      <c r="X4" s="50"/>
      <c r="Y4" s="48" t="s">
        <v>10</v>
      </c>
      <c r="Z4" s="49"/>
    </row>
    <row r="5" spans="1:28" x14ac:dyDescent="0.25">
      <c r="T5" s="149"/>
      <c r="W5" s="322"/>
      <c r="Z5" s="16"/>
      <c r="AA5" s="172"/>
      <c r="AB5" s="172"/>
    </row>
    <row r="6" spans="1:28" ht="27.75" x14ac:dyDescent="0.25">
      <c r="A6" s="36" t="s">
        <v>229</v>
      </c>
      <c r="B6" s="46" t="s">
        <v>11</v>
      </c>
      <c r="C6" s="17"/>
      <c r="D6" s="18">
        <v>395106</v>
      </c>
      <c r="E6" s="58"/>
      <c r="F6" s="61">
        <v>401530</v>
      </c>
      <c r="G6" s="58"/>
      <c r="H6" s="18">
        <v>426086</v>
      </c>
      <c r="I6" s="58"/>
      <c r="J6" s="61">
        <v>414009</v>
      </c>
      <c r="K6" s="24"/>
      <c r="L6" s="421">
        <v>411192</v>
      </c>
      <c r="M6" s="422"/>
      <c r="N6" s="423">
        <v>405328</v>
      </c>
      <c r="O6" s="58"/>
      <c r="P6" s="417">
        <v>322771</v>
      </c>
      <c r="Q6" s="418"/>
      <c r="R6" s="419">
        <v>414556</v>
      </c>
      <c r="S6" s="418"/>
      <c r="T6" s="156"/>
      <c r="U6" s="157">
        <v>733963</v>
      </c>
      <c r="V6" s="24"/>
      <c r="W6" s="158">
        <v>819884</v>
      </c>
      <c r="X6" s="24"/>
      <c r="Y6" s="295">
        <v>-10.5</v>
      </c>
      <c r="Z6" s="159">
        <v>-1</v>
      </c>
      <c r="AA6" s="172"/>
      <c r="AB6" s="172"/>
    </row>
    <row r="7" spans="1:28" x14ac:dyDescent="0.25">
      <c r="A7" s="14"/>
      <c r="B7" s="14"/>
      <c r="D7" s="14"/>
      <c r="E7" s="14"/>
      <c r="F7" s="14"/>
      <c r="G7" s="14"/>
      <c r="H7" s="14"/>
      <c r="I7" s="14"/>
      <c r="J7" s="14"/>
      <c r="K7" s="14"/>
      <c r="L7" s="14"/>
      <c r="M7" s="14"/>
      <c r="N7" s="14"/>
      <c r="O7" s="14"/>
      <c r="P7" s="420"/>
      <c r="Q7" s="420"/>
      <c r="R7" s="420"/>
      <c r="S7" s="420"/>
      <c r="T7" s="149"/>
      <c r="U7" s="14"/>
      <c r="V7" s="14"/>
      <c r="W7" s="14"/>
      <c r="X7" s="14"/>
      <c r="Z7" s="16"/>
    </row>
    <row r="8" spans="1:28" ht="27.75" x14ac:dyDescent="0.25">
      <c r="A8" s="36" t="s">
        <v>228</v>
      </c>
      <c r="B8" s="46" t="s">
        <v>11</v>
      </c>
      <c r="C8" s="17"/>
      <c r="D8" s="37">
        <v>397053</v>
      </c>
      <c r="E8" s="24"/>
      <c r="F8" s="38">
        <v>407390</v>
      </c>
      <c r="G8" s="24"/>
      <c r="H8" s="37">
        <v>453288</v>
      </c>
      <c r="I8" s="24"/>
      <c r="J8" s="38">
        <v>441167</v>
      </c>
      <c r="K8" s="24"/>
      <c r="L8" s="157">
        <v>364877</v>
      </c>
      <c r="M8" s="24"/>
      <c r="N8" s="158">
        <v>388756</v>
      </c>
      <c r="O8" s="24"/>
      <c r="P8" s="421">
        <v>372001</v>
      </c>
      <c r="Q8" s="422"/>
      <c r="R8" s="423">
        <v>405332</v>
      </c>
      <c r="S8" s="422"/>
      <c r="T8" s="156"/>
      <c r="U8" s="157">
        <v>736878</v>
      </c>
      <c r="V8" s="24"/>
      <c r="W8" s="158">
        <v>794088</v>
      </c>
      <c r="X8" s="24"/>
      <c r="Y8" s="295">
        <v>-7.2</v>
      </c>
      <c r="Z8" s="159">
        <v>-1</v>
      </c>
      <c r="AA8" s="172"/>
      <c r="AB8" s="172"/>
    </row>
    <row r="9" spans="1:28" x14ac:dyDescent="0.25">
      <c r="A9" s="29"/>
      <c r="B9" s="29"/>
      <c r="D9" s="30"/>
      <c r="E9" s="31"/>
      <c r="F9" s="30"/>
      <c r="G9" s="31"/>
      <c r="H9" s="30"/>
      <c r="I9" s="31"/>
      <c r="J9" s="30"/>
      <c r="K9" s="31"/>
      <c r="L9" s="160"/>
      <c r="M9" s="31"/>
      <c r="N9" s="25"/>
      <c r="O9" s="31"/>
      <c r="P9" s="424"/>
      <c r="Q9" s="425"/>
      <c r="R9" s="426"/>
      <c r="S9" s="425"/>
      <c r="T9" s="149"/>
      <c r="U9" s="160"/>
      <c r="V9" s="31"/>
      <c r="W9" s="25"/>
      <c r="X9" s="31"/>
      <c r="Y9" s="25"/>
      <c r="Z9" s="159"/>
      <c r="AA9" s="172"/>
      <c r="AB9" s="172"/>
    </row>
    <row r="10" spans="1:28" x14ac:dyDescent="0.25">
      <c r="A10" s="36" t="s">
        <v>12</v>
      </c>
      <c r="B10" s="46" t="s">
        <v>13</v>
      </c>
      <c r="C10" s="17"/>
      <c r="D10" s="37">
        <v>15807</v>
      </c>
      <c r="E10" s="24"/>
      <c r="F10" s="38">
        <v>15322</v>
      </c>
      <c r="G10" s="24"/>
      <c r="H10" s="37">
        <v>17123</v>
      </c>
      <c r="I10" s="24"/>
      <c r="J10" s="38">
        <v>18271</v>
      </c>
      <c r="K10" s="24"/>
      <c r="L10" s="157">
        <v>14178</v>
      </c>
      <c r="M10" s="24"/>
      <c r="N10" s="158">
        <v>15431</v>
      </c>
      <c r="O10" s="24"/>
      <c r="P10" s="421">
        <v>14999</v>
      </c>
      <c r="Q10" s="422"/>
      <c r="R10" s="423">
        <v>17142</v>
      </c>
      <c r="S10" s="422"/>
      <c r="T10" s="156"/>
      <c r="U10" s="157">
        <v>29177</v>
      </c>
      <c r="V10" s="24"/>
      <c r="W10" s="158">
        <v>32573</v>
      </c>
      <c r="X10" s="24"/>
      <c r="Y10" s="295">
        <v>-10.4</v>
      </c>
      <c r="Z10" s="159"/>
      <c r="AA10" s="172"/>
      <c r="AB10" s="172"/>
    </row>
    <row r="11" spans="1:28" x14ac:dyDescent="0.25">
      <c r="A11" s="29"/>
      <c r="B11" s="29"/>
      <c r="D11" s="30"/>
      <c r="E11" s="31"/>
      <c r="F11" s="30"/>
      <c r="G11" s="31"/>
      <c r="H11" s="30"/>
      <c r="I11" s="31"/>
      <c r="J11" s="30"/>
      <c r="K11" s="31"/>
      <c r="L11" s="160"/>
      <c r="M11" s="31"/>
      <c r="N11" s="25"/>
      <c r="O11" s="31"/>
      <c r="P11" s="424"/>
      <c r="Q11" s="425"/>
      <c r="R11" s="426"/>
      <c r="S11" s="425"/>
      <c r="T11" s="149"/>
      <c r="U11" s="160"/>
      <c r="V11" s="31"/>
      <c r="W11" s="25"/>
      <c r="X11" s="31"/>
      <c r="Y11" s="25"/>
      <c r="Z11" s="159"/>
      <c r="AA11" s="172"/>
      <c r="AB11" s="172"/>
    </row>
    <row r="12" spans="1:28" x14ac:dyDescent="0.25">
      <c r="A12" s="36" t="s">
        <v>14</v>
      </c>
      <c r="B12" s="46" t="s">
        <v>13</v>
      </c>
      <c r="C12" s="17"/>
      <c r="D12" s="37">
        <v>468</v>
      </c>
      <c r="E12" s="24"/>
      <c r="F12" s="38">
        <v>106</v>
      </c>
      <c r="G12" s="24"/>
      <c r="H12" s="37">
        <v>1816</v>
      </c>
      <c r="I12" s="24"/>
      <c r="J12" s="38">
        <v>1815</v>
      </c>
      <c r="K12" s="24"/>
      <c r="L12" s="157">
        <v>588</v>
      </c>
      <c r="M12" s="24"/>
      <c r="N12" s="158">
        <v>537</v>
      </c>
      <c r="O12" s="24"/>
      <c r="P12" s="421">
        <v>533</v>
      </c>
      <c r="Q12" s="422"/>
      <c r="R12" s="423">
        <v>550</v>
      </c>
      <c r="S12" s="422"/>
      <c r="T12" s="156"/>
      <c r="U12" s="157">
        <v>1122</v>
      </c>
      <c r="V12" s="24"/>
      <c r="W12" s="158">
        <v>1087</v>
      </c>
      <c r="X12" s="24"/>
      <c r="Y12" s="295">
        <v>3.2</v>
      </c>
      <c r="Z12" s="159"/>
      <c r="AA12" s="172"/>
      <c r="AB12" s="172"/>
    </row>
    <row r="13" spans="1:28" x14ac:dyDescent="0.25">
      <c r="A13" s="29"/>
      <c r="B13" s="29"/>
      <c r="D13" s="32"/>
      <c r="E13" s="19"/>
      <c r="F13" s="32"/>
      <c r="G13" s="19"/>
      <c r="H13" s="32"/>
      <c r="I13" s="19"/>
      <c r="J13" s="32"/>
      <c r="K13" s="19"/>
      <c r="L13" s="32"/>
      <c r="M13" s="19"/>
      <c r="N13" s="32"/>
      <c r="O13" s="19"/>
      <c r="P13" s="427"/>
      <c r="Q13" s="428"/>
      <c r="R13" s="427"/>
      <c r="S13" s="428"/>
      <c r="T13" s="149"/>
      <c r="U13" s="32"/>
      <c r="V13" s="19"/>
      <c r="W13" s="32"/>
      <c r="X13" s="19"/>
      <c r="Y13" s="20"/>
      <c r="Z13" s="16"/>
      <c r="AA13" s="172"/>
      <c r="AB13" s="172"/>
    </row>
    <row r="14" spans="1:28" x14ac:dyDescent="0.25">
      <c r="A14" s="36" t="s">
        <v>15</v>
      </c>
      <c r="B14" s="46" t="s">
        <v>16</v>
      </c>
      <c r="C14" s="17"/>
      <c r="D14" s="40">
        <v>3</v>
      </c>
      <c r="E14" s="39"/>
      <c r="F14" s="41">
        <v>0.7</v>
      </c>
      <c r="G14" s="39"/>
      <c r="H14" s="40">
        <v>10.6</v>
      </c>
      <c r="I14" s="39"/>
      <c r="J14" s="41">
        <v>9.9</v>
      </c>
      <c r="K14" s="39"/>
      <c r="L14" s="161">
        <v>4.2</v>
      </c>
      <c r="M14" s="39"/>
      <c r="N14" s="162">
        <v>3.5</v>
      </c>
      <c r="O14" s="39"/>
      <c r="P14" s="429">
        <v>3.6</v>
      </c>
      <c r="Q14" s="430"/>
      <c r="R14" s="431">
        <v>3.2</v>
      </c>
      <c r="S14" s="430"/>
      <c r="T14" s="156"/>
      <c r="U14" s="161">
        <v>3.8</v>
      </c>
      <c r="V14" s="39"/>
      <c r="W14" s="162">
        <v>3.3</v>
      </c>
      <c r="X14" s="24"/>
      <c r="Y14" s="294" t="s">
        <v>238</v>
      </c>
      <c r="Z14" s="159"/>
      <c r="AA14" s="172"/>
      <c r="AB14" s="172"/>
    </row>
    <row r="15" spans="1:28" x14ac:dyDescent="0.25">
      <c r="A15" s="29"/>
      <c r="B15" s="29"/>
      <c r="D15" s="32"/>
      <c r="E15" s="19"/>
      <c r="F15" s="32"/>
      <c r="G15" s="19"/>
      <c r="H15" s="32"/>
      <c r="I15" s="19"/>
      <c r="J15" s="32"/>
      <c r="K15" s="19"/>
      <c r="L15" s="32"/>
      <c r="M15" s="19"/>
      <c r="N15" s="32"/>
      <c r="O15" s="19"/>
      <c r="P15" s="427"/>
      <c r="Q15" s="428"/>
      <c r="R15" s="427"/>
      <c r="S15" s="428"/>
      <c r="T15" s="149"/>
      <c r="U15" s="32"/>
      <c r="V15" s="19"/>
      <c r="W15" s="32"/>
      <c r="X15" s="19"/>
      <c r="Y15" s="20"/>
      <c r="Z15" s="16"/>
      <c r="AA15" s="172"/>
      <c r="AB15" s="172"/>
    </row>
    <row r="16" spans="1:28" x14ac:dyDescent="0.25">
      <c r="A16" s="36" t="s">
        <v>17</v>
      </c>
      <c r="B16" s="46" t="s">
        <v>13</v>
      </c>
      <c r="C16" s="17"/>
      <c r="D16" s="37">
        <v>1204</v>
      </c>
      <c r="E16" s="24"/>
      <c r="F16" s="38">
        <v>2678</v>
      </c>
      <c r="G16" s="24"/>
      <c r="H16" s="37">
        <v>1314</v>
      </c>
      <c r="I16" s="24"/>
      <c r="J16" s="306">
        <v>-736</v>
      </c>
      <c r="K16" s="24"/>
      <c r="L16" s="421">
        <v>883</v>
      </c>
      <c r="M16" s="24"/>
      <c r="N16" s="158">
        <v>-61</v>
      </c>
      <c r="O16" s="24"/>
      <c r="P16" s="436">
        <v>1002</v>
      </c>
      <c r="Q16" s="422"/>
      <c r="R16" s="423">
        <v>965</v>
      </c>
      <c r="S16" s="422"/>
      <c r="T16" s="156"/>
      <c r="U16" s="157">
        <v>1885</v>
      </c>
      <c r="V16" s="24"/>
      <c r="W16" s="158">
        <v>904</v>
      </c>
      <c r="X16" s="24"/>
      <c r="Y16" s="295">
        <v>108.6</v>
      </c>
      <c r="Z16" s="159"/>
      <c r="AA16" s="172"/>
      <c r="AB16" s="172"/>
    </row>
    <row r="17" spans="1:29" x14ac:dyDescent="0.25">
      <c r="A17" s="29"/>
      <c r="B17" s="29"/>
      <c r="D17" s="30"/>
      <c r="E17" s="31"/>
      <c r="F17" s="30"/>
      <c r="G17" s="31"/>
      <c r="H17" s="30"/>
      <c r="I17" s="31"/>
      <c r="J17" s="30"/>
      <c r="K17" s="31"/>
      <c r="L17" s="30"/>
      <c r="M17" s="31"/>
      <c r="N17" s="30"/>
      <c r="O17" s="31"/>
      <c r="P17" s="432"/>
      <c r="Q17" s="425"/>
      <c r="R17" s="432"/>
      <c r="S17" s="425"/>
      <c r="T17" s="149"/>
      <c r="U17" s="30"/>
      <c r="V17" s="31"/>
      <c r="W17" s="30"/>
      <c r="X17" s="31"/>
      <c r="Y17" s="25"/>
      <c r="Z17" s="16"/>
      <c r="AA17" s="172"/>
      <c r="AB17" s="172"/>
      <c r="AC17" s="172"/>
    </row>
    <row r="18" spans="1:29" x14ac:dyDescent="0.25">
      <c r="A18" s="36" t="s">
        <v>18</v>
      </c>
      <c r="B18" s="46" t="s">
        <v>16</v>
      </c>
      <c r="C18" s="17"/>
      <c r="D18" s="40">
        <v>11.1</v>
      </c>
      <c r="E18" s="39"/>
      <c r="F18" s="41">
        <v>13.1</v>
      </c>
      <c r="G18" s="39"/>
      <c r="H18" s="40">
        <v>14.5</v>
      </c>
      <c r="I18" s="39"/>
      <c r="J18" s="41">
        <v>13.4</v>
      </c>
      <c r="K18" s="39"/>
      <c r="L18" s="161">
        <v>9.6</v>
      </c>
      <c r="M18" s="39"/>
      <c r="N18" s="162">
        <v>10.3</v>
      </c>
      <c r="O18" s="39"/>
      <c r="P18" s="429">
        <v>11.5</v>
      </c>
      <c r="Q18" s="430"/>
      <c r="R18" s="431">
        <v>10</v>
      </c>
      <c r="S18" s="430"/>
      <c r="T18" s="156"/>
      <c r="U18" s="161">
        <v>10.6</v>
      </c>
      <c r="V18" s="39"/>
      <c r="W18" s="162">
        <v>10.199999999999999</v>
      </c>
      <c r="X18" s="24"/>
      <c r="Y18" s="294" t="s">
        <v>239</v>
      </c>
      <c r="Z18" s="159"/>
      <c r="AA18" s="172"/>
      <c r="AB18" s="172"/>
    </row>
    <row r="19" spans="1:29" x14ac:dyDescent="0.25">
      <c r="A19" s="29"/>
      <c r="B19" s="29"/>
      <c r="D19" s="42"/>
      <c r="E19" s="43"/>
      <c r="F19" s="42"/>
      <c r="G19" s="43"/>
      <c r="H19" s="42"/>
      <c r="I19" s="43"/>
      <c r="J19" s="42"/>
      <c r="K19" s="43"/>
      <c r="L19" s="42"/>
      <c r="M19" s="43"/>
      <c r="N19" s="42"/>
      <c r="O19" s="43"/>
      <c r="P19" s="433"/>
      <c r="Q19" s="434"/>
      <c r="R19" s="433"/>
      <c r="S19" s="434"/>
      <c r="T19" s="163"/>
      <c r="U19" s="164"/>
      <c r="V19" s="165"/>
      <c r="W19" s="164"/>
      <c r="X19" s="165"/>
      <c r="Y19" s="167"/>
      <c r="Z19" s="168"/>
      <c r="AA19" s="172"/>
      <c r="AB19" s="172"/>
    </row>
    <row r="20" spans="1:29" ht="26.45" customHeight="1" x14ac:dyDescent="0.25">
      <c r="A20" s="495" t="s">
        <v>230</v>
      </c>
      <c r="B20" s="495"/>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172"/>
      <c r="AB20" s="172"/>
    </row>
    <row r="21" spans="1:29" x14ac:dyDescent="0.25">
      <c r="A21" s="495" t="s">
        <v>250</v>
      </c>
      <c r="B21" s="495"/>
      <c r="C21" s="495"/>
      <c r="D21" s="495"/>
      <c r="E21" s="495"/>
      <c r="F21" s="495"/>
      <c r="G21" s="495"/>
      <c r="H21" s="495"/>
      <c r="I21" s="495"/>
      <c r="J21" s="495"/>
      <c r="K21" s="495"/>
      <c r="L21" s="495"/>
      <c r="M21" s="495"/>
      <c r="N21" s="495"/>
      <c r="O21" s="495"/>
      <c r="P21" s="495"/>
      <c r="Q21" s="495"/>
      <c r="R21" s="495"/>
      <c r="S21" s="495"/>
      <c r="T21" s="495"/>
      <c r="U21" s="495"/>
      <c r="V21" s="495"/>
      <c r="W21" s="495"/>
      <c r="X21" s="495"/>
      <c r="Y21" s="495"/>
      <c r="Z21" s="495"/>
      <c r="AA21" s="172"/>
      <c r="AB21" s="172"/>
    </row>
    <row r="22" spans="1:29" x14ac:dyDescent="0.25">
      <c r="W22" s="322"/>
      <c r="AA22" s="172"/>
      <c r="AB22" s="172"/>
    </row>
    <row r="23" spans="1:29" x14ac:dyDescent="0.25">
      <c r="A23" s="174" t="s">
        <v>19</v>
      </c>
      <c r="W23" s="25"/>
      <c r="AA23" s="172"/>
      <c r="AB23" s="172"/>
    </row>
    <row r="24" spans="1:29" x14ac:dyDescent="0.25">
      <c r="W24" s="20"/>
      <c r="AA24" s="172"/>
      <c r="AB24" s="172"/>
    </row>
    <row r="25" spans="1:29" ht="15.75" thickBot="1" x14ac:dyDescent="0.3">
      <c r="A25" s="21"/>
      <c r="B25" s="44"/>
      <c r="C25" s="15"/>
      <c r="D25" s="33" t="s">
        <v>179</v>
      </c>
      <c r="E25" s="15"/>
      <c r="F25" s="34" t="s">
        <v>8</v>
      </c>
      <c r="G25" s="15"/>
      <c r="H25" s="33" t="s">
        <v>182</v>
      </c>
      <c r="I25" s="15"/>
      <c r="J25" s="34" t="s">
        <v>9</v>
      </c>
      <c r="K25" s="15"/>
      <c r="L25" s="33" t="s">
        <v>225</v>
      </c>
      <c r="M25" s="15"/>
      <c r="N25" s="34" t="s">
        <v>171</v>
      </c>
      <c r="O25" s="15"/>
      <c r="P25" s="414" t="s">
        <v>235</v>
      </c>
      <c r="Q25" s="415"/>
      <c r="R25" s="416" t="s">
        <v>177</v>
      </c>
      <c r="S25" s="415"/>
      <c r="T25" s="47"/>
      <c r="U25" s="48" t="s">
        <v>236</v>
      </c>
      <c r="V25" s="50"/>
      <c r="W25" s="148" t="s">
        <v>237</v>
      </c>
      <c r="X25" s="50"/>
      <c r="Y25" s="48" t="s">
        <v>10</v>
      </c>
      <c r="Z25" s="49"/>
      <c r="AA25" s="172"/>
      <c r="AB25" s="172"/>
    </row>
    <row r="26" spans="1:29" x14ac:dyDescent="0.25">
      <c r="A26" s="14"/>
      <c r="B26" s="14"/>
      <c r="D26" s="14"/>
      <c r="E26" s="14"/>
      <c r="F26" s="14"/>
      <c r="G26" s="14"/>
      <c r="H26" s="14"/>
      <c r="I26" s="14"/>
      <c r="J26" s="14"/>
      <c r="K26" s="14"/>
      <c r="L26" s="14"/>
      <c r="M26" s="14"/>
      <c r="N26" s="14"/>
      <c r="O26" s="14"/>
      <c r="P26" s="420"/>
      <c r="Q26" s="420"/>
      <c r="R26" s="420"/>
      <c r="S26" s="420"/>
      <c r="T26" s="149"/>
      <c r="U26" s="14"/>
      <c r="V26" s="14"/>
      <c r="W26" s="20"/>
      <c r="X26" s="14"/>
      <c r="Z26" s="16"/>
      <c r="AA26" s="172"/>
      <c r="AB26" s="172"/>
    </row>
    <row r="27" spans="1:29" x14ac:dyDescent="0.25">
      <c r="A27" s="36" t="s">
        <v>181</v>
      </c>
      <c r="B27" s="46" t="s">
        <v>11</v>
      </c>
      <c r="C27" s="17"/>
      <c r="D27" s="37">
        <v>392234</v>
      </c>
      <c r="E27" s="24"/>
      <c r="F27" s="38">
        <v>402633</v>
      </c>
      <c r="G27" s="24"/>
      <c r="H27" s="37">
        <v>447786</v>
      </c>
      <c r="I27" s="24"/>
      <c r="J27" s="38">
        <v>435628</v>
      </c>
      <c r="K27" s="24"/>
      <c r="L27" s="157">
        <v>360106</v>
      </c>
      <c r="M27" s="421"/>
      <c r="N27" s="158">
        <v>383401</v>
      </c>
      <c r="O27" s="24"/>
      <c r="P27" s="421">
        <v>367139</v>
      </c>
      <c r="Q27" s="422"/>
      <c r="R27" s="423">
        <v>400130</v>
      </c>
      <c r="S27" s="422"/>
      <c r="T27" s="156"/>
      <c r="U27" s="157">
        <v>727245</v>
      </c>
      <c r="V27" s="157"/>
      <c r="W27" s="158">
        <v>783531</v>
      </c>
      <c r="X27" s="24"/>
      <c r="Y27" s="295">
        <v>-7.2</v>
      </c>
      <c r="Z27" s="159"/>
      <c r="AA27" s="172"/>
      <c r="AB27" s="172"/>
    </row>
    <row r="28" spans="1:29" x14ac:dyDescent="0.25">
      <c r="A28" s="29"/>
      <c r="B28" s="29"/>
      <c r="D28" s="30"/>
      <c r="E28" s="31"/>
      <c r="F28" s="30"/>
      <c r="G28" s="31"/>
      <c r="H28" s="30"/>
      <c r="I28" s="31"/>
      <c r="J28" s="30"/>
      <c r="K28" s="31"/>
      <c r="L28" s="160"/>
      <c r="M28" s="31"/>
      <c r="N28" s="25"/>
      <c r="O28" s="31"/>
      <c r="P28" s="424"/>
      <c r="Q28" s="425"/>
      <c r="R28" s="426"/>
      <c r="S28" s="425"/>
      <c r="T28" s="149"/>
      <c r="U28" s="160"/>
      <c r="V28" s="31"/>
      <c r="W28" s="25"/>
      <c r="X28" s="31"/>
      <c r="Y28" s="96"/>
      <c r="Z28" s="159"/>
      <c r="AA28" s="172"/>
      <c r="AB28" s="172"/>
    </row>
    <row r="29" spans="1:29" x14ac:dyDescent="0.25">
      <c r="A29" s="36" t="s">
        <v>12</v>
      </c>
      <c r="B29" s="46" t="s">
        <v>13</v>
      </c>
      <c r="C29" s="17"/>
      <c r="D29" s="37">
        <v>14169</v>
      </c>
      <c r="E29" s="24"/>
      <c r="F29" s="38">
        <v>13827</v>
      </c>
      <c r="G29" s="24"/>
      <c r="H29" s="37">
        <v>15494</v>
      </c>
      <c r="I29" s="24"/>
      <c r="J29" s="38">
        <v>16833</v>
      </c>
      <c r="K29" s="24"/>
      <c r="L29" s="157">
        <v>12711</v>
      </c>
      <c r="M29" s="24"/>
      <c r="N29" s="158">
        <v>13669</v>
      </c>
      <c r="O29" s="24"/>
      <c r="P29" s="421">
        <v>13331</v>
      </c>
      <c r="Q29" s="422"/>
      <c r="R29" s="423">
        <v>15636</v>
      </c>
      <c r="S29" s="422"/>
      <c r="T29" s="156"/>
      <c r="U29" s="157">
        <v>26042</v>
      </c>
      <c r="V29" s="24"/>
      <c r="W29" s="158">
        <v>29305</v>
      </c>
      <c r="X29" s="24"/>
      <c r="Y29" s="295">
        <v>-11.1</v>
      </c>
      <c r="Z29" s="159"/>
      <c r="AA29" s="172"/>
      <c r="AB29" s="172"/>
    </row>
    <row r="30" spans="1:29" x14ac:dyDescent="0.25">
      <c r="A30" s="29"/>
      <c r="B30" s="29"/>
      <c r="D30" s="30"/>
      <c r="E30" s="31"/>
      <c r="F30" s="30"/>
      <c r="G30" s="31"/>
      <c r="H30" s="30"/>
      <c r="I30" s="31"/>
      <c r="J30" s="30"/>
      <c r="K30" s="31"/>
      <c r="L30" s="160"/>
      <c r="M30" s="31"/>
      <c r="N30" s="25"/>
      <c r="O30" s="31"/>
      <c r="P30" s="424"/>
      <c r="Q30" s="425"/>
      <c r="R30" s="426"/>
      <c r="S30" s="425"/>
      <c r="T30" s="149"/>
      <c r="U30" s="160"/>
      <c r="V30" s="31"/>
      <c r="W30" s="25"/>
      <c r="X30" s="31"/>
      <c r="Y30" s="96"/>
      <c r="Z30" s="159"/>
      <c r="AA30" s="172"/>
      <c r="AB30" s="172"/>
    </row>
    <row r="31" spans="1:29" x14ac:dyDescent="0.25">
      <c r="A31" s="36" t="s">
        <v>14</v>
      </c>
      <c r="B31" s="46" t="s">
        <v>13</v>
      </c>
      <c r="C31" s="17"/>
      <c r="D31" s="298">
        <v>279</v>
      </c>
      <c r="E31" s="24"/>
      <c r="F31" s="297">
        <v>-168</v>
      </c>
      <c r="G31" s="24"/>
      <c r="H31" s="37">
        <v>1516</v>
      </c>
      <c r="I31" s="24"/>
      <c r="J31" s="38">
        <v>1642</v>
      </c>
      <c r="K31" s="24"/>
      <c r="L31" s="157">
        <v>408</v>
      </c>
      <c r="M31" s="24"/>
      <c r="N31" s="158">
        <v>200</v>
      </c>
      <c r="O31" s="24"/>
      <c r="P31" s="421">
        <v>243</v>
      </c>
      <c r="Q31" s="422"/>
      <c r="R31" s="423">
        <v>319</v>
      </c>
      <c r="S31" s="422"/>
      <c r="T31" s="156"/>
      <c r="U31" s="157">
        <v>651</v>
      </c>
      <c r="V31" s="24"/>
      <c r="W31" s="158">
        <v>520</v>
      </c>
      <c r="X31" s="24"/>
      <c r="Y31" s="295">
        <v>25.2</v>
      </c>
      <c r="Z31" s="159"/>
      <c r="AA31" s="172"/>
      <c r="AB31" s="172"/>
    </row>
    <row r="32" spans="1:29" x14ac:dyDescent="0.25">
      <c r="A32" s="29"/>
      <c r="B32" s="29"/>
      <c r="D32" s="32"/>
      <c r="E32" s="19"/>
      <c r="F32" s="32"/>
      <c r="G32" s="19"/>
      <c r="H32" s="32"/>
      <c r="I32" s="19"/>
      <c r="J32" s="32"/>
      <c r="K32" s="19"/>
      <c r="L32" s="32"/>
      <c r="M32" s="19"/>
      <c r="N32" s="32"/>
      <c r="O32" s="19"/>
      <c r="P32" s="427"/>
      <c r="Q32" s="428"/>
      <c r="R32" s="427"/>
      <c r="S32" s="428"/>
      <c r="T32" s="149"/>
      <c r="U32" s="32"/>
      <c r="V32" s="19"/>
      <c r="W32" s="32"/>
      <c r="X32" s="19"/>
      <c r="Y32" s="303"/>
      <c r="Z32" s="16"/>
      <c r="AA32" s="172"/>
      <c r="AB32" s="172"/>
    </row>
    <row r="33" spans="1:29" x14ac:dyDescent="0.25">
      <c r="A33" s="36" t="s">
        <v>15</v>
      </c>
      <c r="B33" s="46" t="s">
        <v>16</v>
      </c>
      <c r="C33" s="17"/>
      <c r="D33" s="295">
        <v>2</v>
      </c>
      <c r="E33" s="39"/>
      <c r="F33" s="296">
        <v>-1.2</v>
      </c>
      <c r="G33" s="39"/>
      <c r="H33" s="295">
        <v>9.8000000000000007</v>
      </c>
      <c r="I33" s="39"/>
      <c r="J33" s="296">
        <v>9.8000000000000007</v>
      </c>
      <c r="K33" s="39"/>
      <c r="L33" s="295">
        <v>3.2</v>
      </c>
      <c r="M33" s="39"/>
      <c r="N33" s="162">
        <v>1.5</v>
      </c>
      <c r="O33" s="39"/>
      <c r="P33" s="435">
        <v>1.8</v>
      </c>
      <c r="Q33" s="430"/>
      <c r="R33" s="431">
        <v>2</v>
      </c>
      <c r="S33" s="430"/>
      <c r="T33" s="156"/>
      <c r="U33" s="295">
        <v>2.5</v>
      </c>
      <c r="V33" s="39"/>
      <c r="W33" s="162">
        <v>1.8</v>
      </c>
      <c r="X33" s="24"/>
      <c r="Y33" s="294" t="s">
        <v>226</v>
      </c>
      <c r="Z33" s="159"/>
      <c r="AA33" s="172"/>
      <c r="AB33" s="172"/>
    </row>
    <row r="34" spans="1:29" x14ac:dyDescent="0.25">
      <c r="T34" s="163"/>
      <c r="U34" s="164"/>
      <c r="V34" s="165"/>
      <c r="W34" s="166"/>
      <c r="X34" s="165"/>
      <c r="Y34" s="167"/>
      <c r="Z34" s="168"/>
      <c r="AA34" s="172"/>
      <c r="AB34" s="172"/>
    </row>
    <row r="35" spans="1:29" x14ac:dyDescent="0.25">
      <c r="A35" s="495" t="s">
        <v>251</v>
      </c>
      <c r="B35" s="495"/>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c r="AA35" s="172"/>
      <c r="AB35" s="172"/>
    </row>
    <row r="36" spans="1:29" x14ac:dyDescent="0.25">
      <c r="AA36" s="172"/>
      <c r="AB36" s="172"/>
    </row>
    <row r="37" spans="1:29" x14ac:dyDescent="0.25">
      <c r="A37" s="174" t="s">
        <v>21</v>
      </c>
      <c r="AA37" s="172"/>
      <c r="AB37" s="172"/>
    </row>
    <row r="38" spans="1:29" x14ac:dyDescent="0.25">
      <c r="AA38" s="172"/>
      <c r="AB38" s="172"/>
    </row>
    <row r="39" spans="1:29" ht="15.75" thickBot="1" x14ac:dyDescent="0.3">
      <c r="A39" s="21"/>
      <c r="B39" s="44"/>
      <c r="C39" s="15"/>
      <c r="D39" s="33" t="s">
        <v>179</v>
      </c>
      <c r="E39" s="15"/>
      <c r="F39" s="34" t="s">
        <v>8</v>
      </c>
      <c r="G39" s="15"/>
      <c r="H39" s="33" t="s">
        <v>182</v>
      </c>
      <c r="I39" s="15"/>
      <c r="J39" s="34" t="s">
        <v>9</v>
      </c>
      <c r="K39" s="15"/>
      <c r="L39" s="33" t="s">
        <v>225</v>
      </c>
      <c r="M39" s="15"/>
      <c r="N39" s="34" t="s">
        <v>171</v>
      </c>
      <c r="O39" s="15"/>
      <c r="P39" s="414" t="s">
        <v>235</v>
      </c>
      <c r="Q39" s="415"/>
      <c r="R39" s="416" t="s">
        <v>177</v>
      </c>
      <c r="S39" s="415"/>
      <c r="T39" s="47"/>
      <c r="U39" s="48" t="s">
        <v>236</v>
      </c>
      <c r="V39" s="50"/>
      <c r="W39" s="148" t="s">
        <v>237</v>
      </c>
      <c r="X39" s="50"/>
      <c r="Y39" s="48" t="s">
        <v>10</v>
      </c>
      <c r="Z39" s="49"/>
      <c r="AA39" s="172"/>
      <c r="AB39" s="172"/>
    </row>
    <row r="40" spans="1:29" x14ac:dyDescent="0.25">
      <c r="A40" s="14"/>
      <c r="B40" s="14"/>
      <c r="D40" s="14"/>
      <c r="E40" s="14"/>
      <c r="F40" s="14"/>
      <c r="G40" s="14"/>
      <c r="H40" s="14"/>
      <c r="I40" s="14"/>
      <c r="J40" s="14"/>
      <c r="K40" s="14"/>
      <c r="L40" s="14"/>
      <c r="M40" s="14"/>
      <c r="N40" s="14"/>
      <c r="O40" s="14"/>
      <c r="P40" s="420"/>
      <c r="Q40" s="420"/>
      <c r="R40" s="420"/>
      <c r="S40" s="420"/>
      <c r="T40" s="149"/>
      <c r="U40" s="14"/>
      <c r="V40" s="14"/>
      <c r="W40" s="14"/>
      <c r="X40" s="14"/>
      <c r="Z40" s="16"/>
      <c r="AA40" s="172"/>
      <c r="AB40" s="172"/>
    </row>
    <row r="41" spans="1:29" x14ac:dyDescent="0.25">
      <c r="A41" s="36" t="s">
        <v>20</v>
      </c>
      <c r="B41" s="46" t="s">
        <v>11</v>
      </c>
      <c r="C41" s="17"/>
      <c r="D41" s="37">
        <v>2360</v>
      </c>
      <c r="E41" s="24"/>
      <c r="F41" s="38">
        <v>1904</v>
      </c>
      <c r="G41" s="24"/>
      <c r="H41" s="157">
        <v>2895</v>
      </c>
      <c r="I41" s="24"/>
      <c r="J41" s="158">
        <v>3263</v>
      </c>
      <c r="K41" s="24"/>
      <c r="L41" s="157">
        <v>2151</v>
      </c>
      <c r="M41" s="24"/>
      <c r="N41" s="158">
        <v>2388</v>
      </c>
      <c r="O41" s="24"/>
      <c r="P41" s="37">
        <v>2060</v>
      </c>
      <c r="Q41" s="24"/>
      <c r="R41" s="38">
        <v>2488</v>
      </c>
      <c r="S41" s="24"/>
      <c r="T41" s="156"/>
      <c r="U41" s="157">
        <v>4211</v>
      </c>
      <c r="V41" s="24"/>
      <c r="W41" s="158">
        <v>4876</v>
      </c>
      <c r="X41" s="24"/>
      <c r="Y41" s="295">
        <v>-13.6</v>
      </c>
      <c r="Z41" s="159"/>
      <c r="AA41" s="172"/>
      <c r="AB41" s="172"/>
    </row>
    <row r="42" spans="1:29" x14ac:dyDescent="0.25">
      <c r="A42" s="29"/>
      <c r="B42" s="29"/>
      <c r="D42" s="30"/>
      <c r="E42" s="31"/>
      <c r="F42" s="30"/>
      <c r="G42" s="31"/>
      <c r="H42" s="30"/>
      <c r="I42" s="31"/>
      <c r="J42" s="30"/>
      <c r="K42" s="31"/>
      <c r="L42" s="160"/>
      <c r="M42" s="31"/>
      <c r="N42" s="25"/>
      <c r="O42" s="31"/>
      <c r="P42" s="424"/>
      <c r="Q42" s="425"/>
      <c r="R42" s="426"/>
      <c r="S42" s="425"/>
      <c r="T42" s="149"/>
      <c r="U42" s="160"/>
      <c r="V42" s="31"/>
      <c r="W42" s="25"/>
      <c r="X42" s="31"/>
      <c r="Y42" s="96"/>
      <c r="Z42" s="159"/>
      <c r="AA42" s="172"/>
      <c r="AB42" s="172"/>
    </row>
    <row r="43" spans="1:29" x14ac:dyDescent="0.25">
      <c r="A43" s="36" t="s">
        <v>12</v>
      </c>
      <c r="B43" s="46" t="s">
        <v>13</v>
      </c>
      <c r="C43" s="17"/>
      <c r="D43" s="37">
        <v>711</v>
      </c>
      <c r="E43" s="24"/>
      <c r="F43" s="38">
        <v>555</v>
      </c>
      <c r="G43" s="24"/>
      <c r="H43" s="37">
        <v>728</v>
      </c>
      <c r="I43" s="24"/>
      <c r="J43" s="38">
        <v>705</v>
      </c>
      <c r="K43" s="24"/>
      <c r="L43" s="157">
        <v>462</v>
      </c>
      <c r="M43" s="24"/>
      <c r="N43" s="158">
        <v>661</v>
      </c>
      <c r="O43" s="24"/>
      <c r="P43" s="421">
        <v>577</v>
      </c>
      <c r="Q43" s="422"/>
      <c r="R43" s="423">
        <v>515</v>
      </c>
      <c r="S43" s="422"/>
      <c r="T43" s="156"/>
      <c r="U43" s="157">
        <v>1038</v>
      </c>
      <c r="V43" s="24"/>
      <c r="W43" s="158">
        <v>1176</v>
      </c>
      <c r="X43" s="24"/>
      <c r="Y43" s="295">
        <v>-11.7</v>
      </c>
      <c r="Z43" s="159"/>
      <c r="AA43" s="172"/>
      <c r="AB43" s="172"/>
    </row>
    <row r="44" spans="1:29" x14ac:dyDescent="0.25">
      <c r="A44" s="29"/>
      <c r="B44" s="29"/>
      <c r="D44" s="30"/>
      <c r="E44" s="31"/>
      <c r="F44" s="30"/>
      <c r="G44" s="31"/>
      <c r="H44" s="30"/>
      <c r="I44" s="31"/>
      <c r="J44" s="30"/>
      <c r="K44" s="31"/>
      <c r="L44" s="160"/>
      <c r="M44" s="31"/>
      <c r="N44" s="25"/>
      <c r="O44" s="31"/>
      <c r="P44" s="424"/>
      <c r="Q44" s="425"/>
      <c r="R44" s="426"/>
      <c r="S44" s="425"/>
      <c r="T44" s="149"/>
      <c r="U44" s="160"/>
      <c r="V44" s="31"/>
      <c r="W44" s="25"/>
      <c r="X44" s="31"/>
      <c r="Y44" s="96"/>
      <c r="Z44" s="159"/>
      <c r="AA44" s="172"/>
      <c r="AB44" s="172"/>
    </row>
    <row r="45" spans="1:29" x14ac:dyDescent="0.25">
      <c r="A45" s="36" t="s">
        <v>14</v>
      </c>
      <c r="B45" s="46" t="s">
        <v>13</v>
      </c>
      <c r="C45" s="17"/>
      <c r="D45" s="37">
        <v>34</v>
      </c>
      <c r="E45" s="24"/>
      <c r="F45" s="38">
        <v>40</v>
      </c>
      <c r="G45" s="24"/>
      <c r="H45" s="37">
        <v>101</v>
      </c>
      <c r="I45" s="24"/>
      <c r="J45" s="38">
        <v>73</v>
      </c>
      <c r="K45" s="24"/>
      <c r="L45" s="157">
        <v>-26</v>
      </c>
      <c r="M45" s="24"/>
      <c r="N45" s="158">
        <v>71</v>
      </c>
      <c r="O45" s="24"/>
      <c r="P45" s="421">
        <v>73</v>
      </c>
      <c r="Q45" s="422"/>
      <c r="R45" s="423">
        <v>11</v>
      </c>
      <c r="S45" s="422"/>
      <c r="T45" s="156"/>
      <c r="U45" s="157">
        <v>47</v>
      </c>
      <c r="V45" s="24"/>
      <c r="W45" s="158">
        <v>81</v>
      </c>
      <c r="X45" s="24"/>
      <c r="Y45" s="295">
        <v>-42.2</v>
      </c>
      <c r="Z45" s="159"/>
      <c r="AA45" s="172"/>
      <c r="AB45" s="172"/>
      <c r="AC45" s="303"/>
    </row>
    <row r="46" spans="1:29" x14ac:dyDescent="0.25">
      <c r="A46" s="29"/>
      <c r="B46" s="29"/>
      <c r="D46" s="32"/>
      <c r="E46" s="19"/>
      <c r="F46" s="32"/>
      <c r="G46" s="19"/>
      <c r="H46" s="32"/>
      <c r="I46" s="19"/>
      <c r="J46" s="32"/>
      <c r="K46" s="19"/>
      <c r="L46" s="32"/>
      <c r="M46" s="19"/>
      <c r="N46" s="32"/>
      <c r="O46" s="19"/>
      <c r="P46" s="427"/>
      <c r="Q46" s="428"/>
      <c r="R46" s="427"/>
      <c r="S46" s="428"/>
      <c r="T46" s="149"/>
      <c r="U46" s="32"/>
      <c r="V46" s="19"/>
      <c r="W46" s="32"/>
      <c r="X46" s="19"/>
      <c r="Z46" s="16"/>
      <c r="AA46" s="172"/>
      <c r="AB46" s="172"/>
    </row>
    <row r="47" spans="1:29" x14ac:dyDescent="0.25">
      <c r="A47" s="36" t="s">
        <v>15</v>
      </c>
      <c r="B47" s="46" t="s">
        <v>16</v>
      </c>
      <c r="C47" s="17"/>
      <c r="D47" s="40">
        <v>4.8</v>
      </c>
      <c r="E47" s="39"/>
      <c r="F47" s="41">
        <v>7.1</v>
      </c>
      <c r="G47" s="39"/>
      <c r="H47" s="295">
        <v>13.8</v>
      </c>
      <c r="I47" s="39"/>
      <c r="J47" s="296">
        <v>10.4</v>
      </c>
      <c r="K47" s="39"/>
      <c r="L47" s="161">
        <v>-5.6</v>
      </c>
      <c r="M47" s="39"/>
      <c r="N47" s="162">
        <v>10.7</v>
      </c>
      <c r="O47" s="39"/>
      <c r="P47" s="429">
        <v>12.6</v>
      </c>
      <c r="Q47" s="430"/>
      <c r="R47" s="431">
        <v>2.1</v>
      </c>
      <c r="S47" s="430"/>
      <c r="T47" s="156"/>
      <c r="U47" s="161">
        <v>4.5</v>
      </c>
      <c r="V47" s="39"/>
      <c r="W47" s="162">
        <v>6.9</v>
      </c>
      <c r="X47" s="24"/>
      <c r="Y47" s="294" t="s">
        <v>241</v>
      </c>
      <c r="Z47" s="159"/>
      <c r="AA47" s="172"/>
      <c r="AB47" s="172"/>
    </row>
    <row r="48" spans="1:29" x14ac:dyDescent="0.25">
      <c r="T48" s="163"/>
      <c r="U48" s="164"/>
      <c r="V48" s="165"/>
      <c r="W48" s="166"/>
      <c r="X48" s="165"/>
      <c r="Y48" s="167"/>
      <c r="Z48" s="168"/>
      <c r="AA48" s="172"/>
      <c r="AB48" s="172"/>
    </row>
    <row r="49" spans="1:28" x14ac:dyDescent="0.25">
      <c r="AA49" s="172"/>
      <c r="AB49" s="172"/>
    </row>
    <row r="50" spans="1:28" x14ac:dyDescent="0.25">
      <c r="A50" s="174" t="s">
        <v>22</v>
      </c>
      <c r="AA50" s="172"/>
      <c r="AB50" s="172"/>
    </row>
    <row r="51" spans="1:28" x14ac:dyDescent="0.25">
      <c r="AA51" s="172"/>
      <c r="AB51" s="172"/>
    </row>
    <row r="52" spans="1:28" ht="15.75" thickBot="1" x14ac:dyDescent="0.3">
      <c r="A52" s="21"/>
      <c r="B52" s="44"/>
      <c r="C52" s="15"/>
      <c r="D52" s="33" t="s">
        <v>179</v>
      </c>
      <c r="E52" s="15"/>
      <c r="F52" s="34" t="s">
        <v>8</v>
      </c>
      <c r="G52" s="15"/>
      <c r="H52" s="33" t="s">
        <v>182</v>
      </c>
      <c r="I52" s="15"/>
      <c r="J52" s="34" t="s">
        <v>9</v>
      </c>
      <c r="K52" s="15"/>
      <c r="L52" s="33" t="s">
        <v>225</v>
      </c>
      <c r="M52" s="15"/>
      <c r="N52" s="34" t="s">
        <v>171</v>
      </c>
      <c r="O52" s="15"/>
      <c r="P52" s="414" t="s">
        <v>235</v>
      </c>
      <c r="Q52" s="415"/>
      <c r="R52" s="416" t="s">
        <v>177</v>
      </c>
      <c r="S52" s="415"/>
      <c r="T52" s="47"/>
      <c r="U52" s="48" t="s">
        <v>236</v>
      </c>
      <c r="V52" s="50"/>
      <c r="W52" s="148" t="s">
        <v>237</v>
      </c>
      <c r="X52" s="50"/>
      <c r="Y52" s="48" t="s">
        <v>10</v>
      </c>
      <c r="Z52" s="49"/>
      <c r="AA52" s="172"/>
      <c r="AB52" s="172"/>
    </row>
    <row r="53" spans="1:28" x14ac:dyDescent="0.25">
      <c r="A53" s="14"/>
      <c r="B53" s="14"/>
      <c r="D53" s="14"/>
      <c r="E53" s="14"/>
      <c r="F53" s="14"/>
      <c r="G53" s="14"/>
      <c r="H53" s="14"/>
      <c r="I53" s="14"/>
      <c r="J53" s="14"/>
      <c r="K53" s="14"/>
      <c r="L53" s="14"/>
      <c r="M53" s="14"/>
      <c r="N53" s="14"/>
      <c r="O53" s="14"/>
      <c r="P53" s="420"/>
      <c r="Q53" s="420"/>
      <c r="R53" s="420"/>
      <c r="S53" s="420"/>
      <c r="T53" s="149"/>
      <c r="U53" s="14"/>
      <c r="V53" s="14"/>
      <c r="W53" s="14"/>
      <c r="X53" s="14"/>
      <c r="Z53" s="16"/>
      <c r="AA53" s="172"/>
      <c r="AB53" s="172"/>
    </row>
    <row r="54" spans="1:28" x14ac:dyDescent="0.25">
      <c r="A54" s="36" t="s">
        <v>20</v>
      </c>
      <c r="B54" s="46" t="s">
        <v>11</v>
      </c>
      <c r="C54" s="17"/>
      <c r="D54" s="37">
        <v>2459</v>
      </c>
      <c r="E54" s="24"/>
      <c r="F54" s="38">
        <v>2853</v>
      </c>
      <c r="G54" s="24"/>
      <c r="H54" s="157">
        <v>2607</v>
      </c>
      <c r="I54" s="24"/>
      <c r="J54" s="158">
        <v>2276</v>
      </c>
      <c r="K54" s="24"/>
      <c r="L54" s="157">
        <v>2620</v>
      </c>
      <c r="M54" s="24"/>
      <c r="N54" s="158">
        <v>2967</v>
      </c>
      <c r="O54" s="24"/>
      <c r="P54" s="37">
        <v>2802</v>
      </c>
      <c r="Q54" s="24"/>
      <c r="R54" s="38">
        <v>2714</v>
      </c>
      <c r="S54" s="24"/>
      <c r="T54" s="156"/>
      <c r="U54" s="157">
        <v>5422</v>
      </c>
      <c r="V54" s="24"/>
      <c r="W54" s="158">
        <v>5681</v>
      </c>
      <c r="X54" s="24"/>
      <c r="Y54" s="295">
        <v>-4.5999999999999996</v>
      </c>
      <c r="Z54" s="159"/>
      <c r="AA54" s="172"/>
      <c r="AB54" s="172"/>
    </row>
    <row r="55" spans="1:28" x14ac:dyDescent="0.25">
      <c r="A55" s="29"/>
      <c r="B55" s="29"/>
      <c r="D55" s="30"/>
      <c r="E55" s="31"/>
      <c r="F55" s="30"/>
      <c r="G55" s="31"/>
      <c r="H55" s="30"/>
      <c r="I55" s="31"/>
      <c r="J55" s="30"/>
      <c r="K55" s="31"/>
      <c r="L55" s="160"/>
      <c r="M55" s="31"/>
      <c r="N55" s="25"/>
      <c r="O55" s="31"/>
      <c r="P55" s="424"/>
      <c r="Q55" s="425"/>
      <c r="R55" s="426"/>
      <c r="S55" s="425"/>
      <c r="T55" s="149"/>
      <c r="U55" s="160"/>
      <c r="V55" s="31"/>
      <c r="W55" s="25"/>
      <c r="X55" s="31"/>
      <c r="Y55" s="96"/>
      <c r="Z55" s="159"/>
      <c r="AA55" s="172"/>
      <c r="AB55" s="172"/>
    </row>
    <row r="56" spans="1:28" x14ac:dyDescent="0.25">
      <c r="A56" s="36" t="s">
        <v>12</v>
      </c>
      <c r="B56" s="46" t="s">
        <v>13</v>
      </c>
      <c r="C56" s="17"/>
      <c r="D56" s="37">
        <v>787</v>
      </c>
      <c r="E56" s="24"/>
      <c r="F56" s="38">
        <v>813</v>
      </c>
      <c r="G56" s="24"/>
      <c r="H56" s="37">
        <v>788</v>
      </c>
      <c r="I56" s="24"/>
      <c r="J56" s="38">
        <v>661</v>
      </c>
      <c r="K56" s="24"/>
      <c r="L56" s="157">
        <v>863</v>
      </c>
      <c r="M56" s="24"/>
      <c r="N56" s="158">
        <v>895</v>
      </c>
      <c r="O56" s="24"/>
      <c r="P56" s="421">
        <v>877</v>
      </c>
      <c r="Q56" s="422"/>
      <c r="R56" s="423">
        <v>726</v>
      </c>
      <c r="S56" s="422"/>
      <c r="T56" s="156"/>
      <c r="U56" s="157">
        <v>1741</v>
      </c>
      <c r="V56" s="24"/>
      <c r="W56" s="158">
        <v>1621</v>
      </c>
      <c r="X56" s="24"/>
      <c r="Y56" s="295">
        <v>7.4</v>
      </c>
      <c r="Z56" s="159"/>
      <c r="AA56" s="172"/>
      <c r="AB56" s="172"/>
    </row>
    <row r="57" spans="1:28" x14ac:dyDescent="0.25">
      <c r="A57" s="29"/>
      <c r="B57" s="29"/>
      <c r="D57" s="30"/>
      <c r="E57" s="31"/>
      <c r="F57" s="30"/>
      <c r="G57" s="31"/>
      <c r="H57" s="30"/>
      <c r="I57" s="31"/>
      <c r="J57" s="30"/>
      <c r="K57" s="31"/>
      <c r="L57" s="160"/>
      <c r="M57" s="31"/>
      <c r="N57" s="25"/>
      <c r="O57" s="31"/>
      <c r="P57" s="424"/>
      <c r="Q57" s="425"/>
      <c r="R57" s="426"/>
      <c r="S57" s="425"/>
      <c r="T57" s="149"/>
      <c r="U57" s="160"/>
      <c r="V57" s="31"/>
      <c r="W57" s="25"/>
      <c r="X57" s="31"/>
      <c r="Y57" s="96"/>
      <c r="Z57" s="159"/>
      <c r="AA57" s="172"/>
      <c r="AB57" s="172"/>
    </row>
    <row r="58" spans="1:28" x14ac:dyDescent="0.25">
      <c r="A58" s="36" t="s">
        <v>14</v>
      </c>
      <c r="B58" s="46" t="s">
        <v>13</v>
      </c>
      <c r="C58" s="17"/>
      <c r="D58" s="37">
        <v>161</v>
      </c>
      <c r="E58" s="24"/>
      <c r="F58" s="38">
        <v>221</v>
      </c>
      <c r="G58" s="24"/>
      <c r="H58" s="37">
        <v>176</v>
      </c>
      <c r="I58" s="24"/>
      <c r="J58" s="38">
        <v>157</v>
      </c>
      <c r="K58" s="24"/>
      <c r="L58" s="157">
        <v>200</v>
      </c>
      <c r="M58" s="24"/>
      <c r="N58" s="158">
        <v>248</v>
      </c>
      <c r="O58" s="24"/>
      <c r="P58" s="421">
        <v>196</v>
      </c>
      <c r="Q58" s="422"/>
      <c r="R58" s="423">
        <v>183</v>
      </c>
      <c r="S58" s="422"/>
      <c r="T58" s="156"/>
      <c r="U58" s="157">
        <v>395</v>
      </c>
      <c r="V58" s="24"/>
      <c r="W58" s="158">
        <v>431</v>
      </c>
      <c r="X58" s="24"/>
      <c r="Y58" s="295">
        <v>-8.1999999999999993</v>
      </c>
      <c r="Z58" s="159"/>
      <c r="AA58" s="172"/>
      <c r="AB58" s="172"/>
    </row>
    <row r="59" spans="1:28" x14ac:dyDescent="0.25">
      <c r="A59" s="29"/>
      <c r="B59" s="29"/>
      <c r="D59" s="32"/>
      <c r="E59" s="19"/>
      <c r="F59" s="32"/>
      <c r="G59" s="19"/>
      <c r="H59" s="32"/>
      <c r="I59" s="19"/>
      <c r="J59" s="32"/>
      <c r="K59" s="19"/>
      <c r="L59" s="32"/>
      <c r="M59" s="19"/>
      <c r="N59" s="32"/>
      <c r="O59" s="19"/>
      <c r="P59" s="427"/>
      <c r="Q59" s="428"/>
      <c r="R59" s="427"/>
      <c r="S59" s="428"/>
      <c r="T59" s="149"/>
      <c r="U59" s="32"/>
      <c r="V59" s="19"/>
      <c r="W59" s="32"/>
      <c r="X59" s="19"/>
      <c r="Z59" s="16"/>
      <c r="AA59" s="172"/>
      <c r="AB59" s="172"/>
    </row>
    <row r="60" spans="1:28" x14ac:dyDescent="0.25">
      <c r="A60" s="36" t="s">
        <v>15</v>
      </c>
      <c r="B60" s="46" t="s">
        <v>16</v>
      </c>
      <c r="C60" s="17"/>
      <c r="D60" s="40">
        <v>20.5</v>
      </c>
      <c r="E60" s="39"/>
      <c r="F60" s="41">
        <v>27.2</v>
      </c>
      <c r="G60" s="39"/>
      <c r="H60" s="40">
        <v>22.4</v>
      </c>
      <c r="I60" s="39"/>
      <c r="J60" s="41">
        <v>23.7</v>
      </c>
      <c r="K60" s="39"/>
      <c r="L60" s="161">
        <v>23.1</v>
      </c>
      <c r="M60" s="39"/>
      <c r="N60" s="162">
        <v>27.7</v>
      </c>
      <c r="O60" s="39"/>
      <c r="P60" s="429">
        <v>22.3</v>
      </c>
      <c r="Q60" s="430"/>
      <c r="R60" s="431">
        <v>25.1</v>
      </c>
      <c r="S60" s="430"/>
      <c r="T60" s="156"/>
      <c r="U60" s="161">
        <v>22.7</v>
      </c>
      <c r="V60" s="39"/>
      <c r="W60" s="162">
        <v>26.6</v>
      </c>
      <c r="X60" s="24"/>
      <c r="Y60" s="294" t="s">
        <v>240</v>
      </c>
      <c r="Z60" s="159"/>
      <c r="AA60" s="172"/>
      <c r="AB60" s="172"/>
    </row>
    <row r="61" spans="1:28" x14ac:dyDescent="0.25">
      <c r="T61" s="163"/>
      <c r="U61" s="164"/>
      <c r="V61" s="165"/>
      <c r="W61" s="166"/>
      <c r="X61" s="165"/>
      <c r="Y61" s="167"/>
      <c r="Z61" s="168"/>
      <c r="AA61" s="172"/>
      <c r="AB61" s="172"/>
    </row>
    <row r="62" spans="1:28" x14ac:dyDescent="0.25">
      <c r="AA62" s="172"/>
      <c r="AB62" s="172"/>
    </row>
    <row r="63" spans="1:28" x14ac:dyDescent="0.25">
      <c r="A63" s="174" t="s">
        <v>23</v>
      </c>
      <c r="AA63" s="172"/>
      <c r="AB63" s="172"/>
    </row>
    <row r="64" spans="1:28" x14ac:dyDescent="0.25">
      <c r="AA64" s="172"/>
      <c r="AB64" s="172"/>
    </row>
    <row r="65" spans="1:30" ht="15.75" thickBot="1" x14ac:dyDescent="0.3">
      <c r="A65" s="21"/>
      <c r="B65" s="44"/>
      <c r="C65" s="15"/>
      <c r="D65" s="33" t="s">
        <v>179</v>
      </c>
      <c r="E65" s="15"/>
      <c r="F65" s="34" t="s">
        <v>8</v>
      </c>
      <c r="G65" s="15"/>
      <c r="H65" s="33" t="s">
        <v>182</v>
      </c>
      <c r="I65" s="15"/>
      <c r="J65" s="34" t="s">
        <v>9</v>
      </c>
      <c r="K65" s="15"/>
      <c r="L65" s="33" t="s">
        <v>225</v>
      </c>
      <c r="M65" s="15"/>
      <c r="N65" s="34" t="s">
        <v>171</v>
      </c>
      <c r="O65" s="15"/>
      <c r="P65" s="414" t="s">
        <v>235</v>
      </c>
      <c r="Q65" s="415"/>
      <c r="R65" s="416" t="s">
        <v>177</v>
      </c>
      <c r="S65" s="415"/>
      <c r="T65" s="47"/>
      <c r="U65" s="48" t="s">
        <v>236</v>
      </c>
      <c r="V65" s="50"/>
      <c r="W65" s="148" t="s">
        <v>237</v>
      </c>
      <c r="X65" s="50"/>
      <c r="Y65" s="48" t="s">
        <v>10</v>
      </c>
      <c r="Z65" s="49"/>
      <c r="AA65" s="172"/>
      <c r="AB65" s="172"/>
      <c r="AD65" s="303"/>
    </row>
    <row r="66" spans="1:30" x14ac:dyDescent="0.25">
      <c r="A66" s="14"/>
      <c r="B66" s="14"/>
      <c r="D66" s="14"/>
      <c r="E66" s="14"/>
      <c r="F66" s="14"/>
      <c r="G66" s="14"/>
      <c r="H66" s="14"/>
      <c r="I66" s="14"/>
      <c r="J66" s="14"/>
      <c r="K66" s="14"/>
      <c r="L66" s="14"/>
      <c r="M66" s="14"/>
      <c r="N66" s="14"/>
      <c r="O66" s="14"/>
      <c r="P66" s="420"/>
      <c r="Q66" s="420"/>
      <c r="R66" s="420"/>
      <c r="S66" s="420"/>
      <c r="T66" s="149"/>
      <c r="U66" s="14"/>
      <c r="V66" s="14"/>
      <c r="W66" s="14"/>
      <c r="X66" s="14"/>
      <c r="Z66" s="16"/>
      <c r="AA66" s="172"/>
      <c r="AB66" s="172"/>
    </row>
    <row r="67" spans="1:30" x14ac:dyDescent="0.25">
      <c r="A67" s="36" t="s">
        <v>20</v>
      </c>
      <c r="B67" s="46" t="s">
        <v>252</v>
      </c>
      <c r="C67" s="17"/>
      <c r="D67" s="37">
        <v>11741</v>
      </c>
      <c r="E67" s="24"/>
      <c r="F67" s="38">
        <v>11690</v>
      </c>
      <c r="G67" s="24"/>
      <c r="H67" s="157">
        <v>8952</v>
      </c>
      <c r="I67" s="24"/>
      <c r="J67" s="158">
        <v>10740</v>
      </c>
      <c r="K67" s="24"/>
      <c r="L67" s="157">
        <v>10964</v>
      </c>
      <c r="M67" s="24"/>
      <c r="N67" s="158">
        <v>11924</v>
      </c>
      <c r="O67" s="24"/>
      <c r="P67" s="37">
        <v>16912</v>
      </c>
      <c r="Q67" s="24"/>
      <c r="R67" s="38">
        <v>18278</v>
      </c>
      <c r="S67" s="24"/>
      <c r="T67" s="156"/>
      <c r="U67" s="157">
        <v>27876</v>
      </c>
      <c r="V67" s="24"/>
      <c r="W67" s="158">
        <v>30202</v>
      </c>
      <c r="X67" s="24"/>
      <c r="Y67" s="295">
        <v>-7.7</v>
      </c>
      <c r="Z67" s="159"/>
      <c r="AA67" s="172"/>
      <c r="AB67" s="172"/>
    </row>
    <row r="68" spans="1:30" x14ac:dyDescent="0.25">
      <c r="A68" s="29"/>
      <c r="B68" s="29"/>
      <c r="D68" s="30"/>
      <c r="E68" s="31"/>
      <c r="F68" s="30"/>
      <c r="G68" s="31"/>
      <c r="H68" s="30"/>
      <c r="I68" s="31"/>
      <c r="J68" s="30"/>
      <c r="K68" s="31"/>
      <c r="L68" s="160"/>
      <c r="M68" s="31"/>
      <c r="N68" s="25"/>
      <c r="O68" s="31"/>
      <c r="P68" s="424"/>
      <c r="Q68" s="425"/>
      <c r="R68" s="426"/>
      <c r="S68" s="425"/>
      <c r="T68" s="149"/>
      <c r="U68" s="160"/>
      <c r="V68" s="31"/>
      <c r="W68" s="25"/>
      <c r="X68" s="31"/>
      <c r="Y68" s="96"/>
      <c r="Z68" s="159"/>
      <c r="AA68" s="172"/>
      <c r="AB68" s="172"/>
    </row>
    <row r="69" spans="1:30" x14ac:dyDescent="0.25">
      <c r="A69" s="36" t="s">
        <v>12</v>
      </c>
      <c r="B69" s="46" t="s">
        <v>13</v>
      </c>
      <c r="C69" s="17"/>
      <c r="D69" s="37">
        <v>174</v>
      </c>
      <c r="E69" s="24"/>
      <c r="F69" s="38">
        <v>186</v>
      </c>
      <c r="G69" s="24"/>
      <c r="H69" s="37">
        <v>193</v>
      </c>
      <c r="I69" s="24"/>
      <c r="J69" s="38">
        <v>211</v>
      </c>
      <c r="K69" s="24"/>
      <c r="L69" s="157">
        <v>203</v>
      </c>
      <c r="M69" s="24"/>
      <c r="N69" s="158">
        <v>246</v>
      </c>
      <c r="O69" s="24"/>
      <c r="P69" s="421">
        <v>287</v>
      </c>
      <c r="Q69" s="422"/>
      <c r="R69" s="423">
        <v>312</v>
      </c>
      <c r="S69" s="422"/>
      <c r="T69" s="156"/>
      <c r="U69" s="157">
        <v>489</v>
      </c>
      <c r="V69" s="24"/>
      <c r="W69" s="158">
        <v>558</v>
      </c>
      <c r="X69" s="24"/>
      <c r="Y69" s="295">
        <v>-12.3</v>
      </c>
      <c r="Z69" s="159"/>
      <c r="AA69" s="172"/>
      <c r="AB69" s="172"/>
    </row>
    <row r="70" spans="1:30" x14ac:dyDescent="0.25">
      <c r="A70" s="29"/>
      <c r="B70" s="29"/>
      <c r="D70" s="30"/>
      <c r="E70" s="31"/>
      <c r="F70" s="30"/>
      <c r="G70" s="31"/>
      <c r="H70" s="30"/>
      <c r="I70" s="31"/>
      <c r="J70" s="30"/>
      <c r="K70" s="31"/>
      <c r="L70" s="160"/>
      <c r="M70" s="31"/>
      <c r="N70" s="25"/>
      <c r="O70" s="31"/>
      <c r="P70" s="424"/>
      <c r="Q70" s="425"/>
      <c r="R70" s="426"/>
      <c r="S70" s="425"/>
      <c r="T70" s="149"/>
      <c r="U70" s="160"/>
      <c r="V70" s="31"/>
      <c r="W70" s="25"/>
      <c r="X70" s="31"/>
      <c r="Y70" s="96"/>
      <c r="Z70" s="159"/>
      <c r="AA70" s="172"/>
      <c r="AB70" s="172"/>
    </row>
    <row r="71" spans="1:30" x14ac:dyDescent="0.25">
      <c r="A71" s="36" t="s">
        <v>14</v>
      </c>
      <c r="B71" s="46" t="s">
        <v>13</v>
      </c>
      <c r="C71" s="17"/>
      <c r="D71" s="37">
        <v>-9</v>
      </c>
      <c r="E71" s="24"/>
      <c r="F71" s="38">
        <v>4</v>
      </c>
      <c r="G71" s="24"/>
      <c r="H71" s="298">
        <v>8</v>
      </c>
      <c r="I71" s="24"/>
      <c r="J71" s="297">
        <v>-4</v>
      </c>
      <c r="K71" s="24"/>
      <c r="L71" s="157">
        <v>7</v>
      </c>
      <c r="M71" s="24"/>
      <c r="N71" s="158">
        <v>15</v>
      </c>
      <c r="O71" s="24"/>
      <c r="P71" s="421">
        <v>22</v>
      </c>
      <c r="Q71" s="422"/>
      <c r="R71" s="423">
        <v>37</v>
      </c>
      <c r="S71" s="422"/>
      <c r="T71" s="156"/>
      <c r="U71" s="157">
        <v>29</v>
      </c>
      <c r="V71" s="24"/>
      <c r="W71" s="158">
        <v>53</v>
      </c>
      <c r="X71" s="24"/>
      <c r="Y71" s="295">
        <v>-44.7</v>
      </c>
      <c r="Z71" s="159"/>
      <c r="AA71" s="172"/>
      <c r="AB71" s="172"/>
    </row>
    <row r="72" spans="1:30" x14ac:dyDescent="0.25">
      <c r="A72" s="29"/>
      <c r="B72" s="29"/>
      <c r="D72" s="32"/>
      <c r="E72" s="19"/>
      <c r="F72" s="32"/>
      <c r="G72" s="19"/>
      <c r="H72" s="32"/>
      <c r="I72" s="19"/>
      <c r="J72" s="32"/>
      <c r="K72" s="19"/>
      <c r="L72" s="32"/>
      <c r="M72" s="19"/>
      <c r="N72" s="32"/>
      <c r="O72" s="19"/>
      <c r="P72" s="427"/>
      <c r="Q72" s="428"/>
      <c r="R72" s="427"/>
      <c r="S72" s="428"/>
      <c r="T72" s="149"/>
      <c r="U72" s="32"/>
      <c r="V72" s="19"/>
      <c r="W72" s="32"/>
      <c r="X72" s="19"/>
      <c r="Z72" s="16"/>
      <c r="AA72" s="172"/>
      <c r="AB72" s="172"/>
    </row>
    <row r="73" spans="1:30" x14ac:dyDescent="0.25">
      <c r="A73" s="36" t="s">
        <v>15</v>
      </c>
      <c r="B73" s="46" t="s">
        <v>16</v>
      </c>
      <c r="C73" s="17"/>
      <c r="D73" s="40">
        <v>-5.0999999999999996</v>
      </c>
      <c r="E73" s="39"/>
      <c r="F73" s="41">
        <v>1.9</v>
      </c>
      <c r="G73" s="39"/>
      <c r="H73" s="295">
        <v>4.0999999999999996</v>
      </c>
      <c r="I73" s="39"/>
      <c r="J73" s="308">
        <v>-2</v>
      </c>
      <c r="K73" s="39"/>
      <c r="L73" s="161">
        <v>3.5</v>
      </c>
      <c r="M73" s="39"/>
      <c r="N73" s="162">
        <v>6.3</v>
      </c>
      <c r="O73" s="39"/>
      <c r="P73" s="429">
        <v>7.7</v>
      </c>
      <c r="Q73" s="430"/>
      <c r="R73" s="431">
        <v>12</v>
      </c>
      <c r="S73" s="430"/>
      <c r="T73" s="156"/>
      <c r="U73" s="161">
        <v>6</v>
      </c>
      <c r="V73" s="39"/>
      <c r="W73" s="162">
        <v>9.5</v>
      </c>
      <c r="X73" s="24"/>
      <c r="Y73" s="294" t="s">
        <v>242</v>
      </c>
      <c r="Z73" s="159"/>
      <c r="AA73" s="172"/>
      <c r="AB73" s="172"/>
    </row>
    <row r="74" spans="1:30" x14ac:dyDescent="0.25">
      <c r="T74" s="163"/>
      <c r="U74" s="164"/>
      <c r="V74" s="165"/>
      <c r="W74" s="166"/>
      <c r="X74" s="165"/>
      <c r="Y74" s="167"/>
      <c r="Z74" s="168"/>
      <c r="AA74" s="172"/>
      <c r="AB74" s="172"/>
      <c r="AC74" s="307"/>
    </row>
    <row r="75" spans="1:30" x14ac:dyDescent="0.25">
      <c r="AA75" s="172"/>
      <c r="AB75" s="172"/>
    </row>
  </sheetData>
  <mergeCells count="3">
    <mergeCell ref="A20:Z20"/>
    <mergeCell ref="A21:Z21"/>
    <mergeCell ref="A35:Z35"/>
  </mergeCells>
  <pageMargins left="0.31496062992125984" right="0.11811023622047245" top="0.15748031496062992" bottom="0.15748031496062992" header="0.31496062992125984" footer="0.31496062992125984"/>
  <pageSetup scale="52" orientation="landscape"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6"/>
  <sheetViews>
    <sheetView showGridLines="0" zoomScale="75" zoomScaleNormal="75" zoomScaleSheetLayoutView="75" workbookViewId="0">
      <selection activeCell="K1" sqref="K1"/>
    </sheetView>
  </sheetViews>
  <sheetFormatPr baseColWidth="10" defaultColWidth="11.5703125" defaultRowHeight="15" x14ac:dyDescent="0.25"/>
  <cols>
    <col min="1" max="1" width="32.85546875" customWidth="1"/>
    <col min="2" max="2" width="3.140625" customWidth="1"/>
    <col min="3" max="3" width="12.5703125" customWidth="1"/>
    <col min="4" max="4" width="5.5703125" customWidth="1"/>
    <col min="5" max="5" width="12.5703125" customWidth="1"/>
    <col min="6" max="6" width="1.5703125" style="56" customWidth="1"/>
    <col min="7" max="7" width="12.5703125" customWidth="1"/>
    <col min="8" max="8" width="5.5703125" customWidth="1"/>
    <col min="9" max="9" width="12.5703125" customWidth="1"/>
    <col min="10" max="10" width="1.5703125" style="56" customWidth="1"/>
    <col min="11" max="11" width="12.5703125" style="56" customWidth="1"/>
    <col min="12" max="12" width="5.5703125" customWidth="1"/>
    <col min="13" max="13" width="12.5703125" customWidth="1"/>
    <col min="14" max="14" width="1.5703125" customWidth="1"/>
    <col min="15" max="15" width="12.5703125" customWidth="1"/>
    <col min="16" max="16" width="5.5703125" customWidth="1"/>
    <col min="17" max="17" width="12.5703125" customWidth="1"/>
    <col min="18" max="18" width="1.5703125" style="56" customWidth="1"/>
    <col min="19" max="19" width="12.5703125" customWidth="1"/>
    <col min="20" max="20" width="5.5703125" customWidth="1"/>
    <col min="21" max="21" width="1.5703125" customWidth="1"/>
    <col min="22" max="22" width="12.5703125" customWidth="1"/>
    <col min="23" max="23" width="1.5703125" customWidth="1"/>
    <col min="24" max="24" width="12.5703125" customWidth="1"/>
    <col min="25" max="25" width="1.5703125" customWidth="1"/>
    <col min="26" max="26" width="12.5703125" customWidth="1"/>
    <col min="27" max="27" width="1.5703125" customWidth="1"/>
  </cols>
  <sheetData>
    <row r="1" spans="1:27" ht="16.5" x14ac:dyDescent="0.25">
      <c r="A1" s="175" t="s">
        <v>232</v>
      </c>
      <c r="B1" s="56"/>
      <c r="C1" s="56"/>
      <c r="D1" s="56"/>
      <c r="E1" s="51"/>
      <c r="G1" s="56"/>
      <c r="H1" s="56"/>
      <c r="I1" s="51"/>
      <c r="L1" s="56"/>
      <c r="M1" s="437"/>
      <c r="N1" s="438"/>
      <c r="O1" s="438"/>
      <c r="P1" s="438"/>
      <c r="Q1" s="56"/>
      <c r="S1" s="437"/>
      <c r="T1" s="56"/>
      <c r="U1" s="56"/>
      <c r="V1" s="51"/>
      <c r="W1" s="56"/>
      <c r="X1" s="56"/>
      <c r="Y1" s="56"/>
    </row>
    <row r="2" spans="1:27" x14ac:dyDescent="0.25">
      <c r="A2" s="78"/>
      <c r="B2" s="56"/>
      <c r="C2" s="56"/>
      <c r="D2" s="56"/>
      <c r="E2" s="51"/>
      <c r="G2" s="56"/>
      <c r="H2" s="56"/>
      <c r="I2" s="51"/>
      <c r="L2" s="56"/>
      <c r="M2" s="437"/>
      <c r="N2" s="438"/>
      <c r="O2" s="438"/>
      <c r="P2" s="438"/>
      <c r="Q2" s="56"/>
      <c r="S2" s="437"/>
      <c r="T2" s="56"/>
      <c r="U2" s="56"/>
      <c r="V2" s="51"/>
      <c r="W2" s="56"/>
      <c r="X2" s="56"/>
      <c r="Y2" s="56"/>
    </row>
    <row r="3" spans="1:27" ht="15.75" thickBot="1" x14ac:dyDescent="0.3">
      <c r="A3" s="56"/>
      <c r="B3" s="15"/>
      <c r="E3" s="33" t="s">
        <v>179</v>
      </c>
      <c r="F3" s="15"/>
      <c r="G3" s="34" t="s">
        <v>8</v>
      </c>
      <c r="H3" s="15"/>
      <c r="I3" s="33" t="s">
        <v>182</v>
      </c>
      <c r="J3" s="15"/>
      <c r="K3" s="34" t="s">
        <v>9</v>
      </c>
      <c r="L3" s="15"/>
      <c r="M3" s="414" t="s">
        <v>225</v>
      </c>
      <c r="N3" s="415"/>
      <c r="O3" s="416" t="s">
        <v>171</v>
      </c>
      <c r="P3" s="415"/>
      <c r="Q3" s="33" t="s">
        <v>235</v>
      </c>
      <c r="R3" s="15"/>
      <c r="S3" s="416" t="s">
        <v>177</v>
      </c>
      <c r="T3" s="15"/>
      <c r="U3" s="47"/>
      <c r="V3" s="48" t="s">
        <v>236</v>
      </c>
      <c r="W3" s="50"/>
      <c r="X3" s="148" t="s">
        <v>237</v>
      </c>
      <c r="Y3" s="50"/>
      <c r="Z3" s="48" t="s">
        <v>10</v>
      </c>
      <c r="AA3" s="89"/>
    </row>
    <row r="4" spans="1:27" x14ac:dyDescent="0.25">
      <c r="A4" s="56"/>
      <c r="B4" s="52"/>
      <c r="E4" s="52"/>
      <c r="F4" s="52"/>
      <c r="G4" s="57"/>
      <c r="H4" s="56"/>
      <c r="I4" s="52"/>
      <c r="J4" s="52"/>
      <c r="K4" s="57"/>
      <c r="L4" s="56"/>
      <c r="M4" s="442"/>
      <c r="N4" s="442"/>
      <c r="O4" s="443"/>
      <c r="P4" s="438"/>
      <c r="Q4" s="52"/>
      <c r="R4" s="52"/>
      <c r="S4" s="443"/>
      <c r="T4" s="56"/>
      <c r="U4" s="81"/>
      <c r="V4" s="52"/>
      <c r="W4" s="52"/>
      <c r="X4" s="57"/>
      <c r="Y4" s="52"/>
      <c r="Z4" s="52"/>
      <c r="AA4" s="82"/>
    </row>
    <row r="5" spans="1:27" x14ac:dyDescent="0.25">
      <c r="A5" s="75" t="s">
        <v>28</v>
      </c>
      <c r="B5" s="85"/>
      <c r="C5" s="386"/>
      <c r="E5" s="18">
        <v>161578</v>
      </c>
      <c r="F5" s="58"/>
      <c r="G5" s="61">
        <v>165354</v>
      </c>
      <c r="H5" s="58"/>
      <c r="I5" s="18">
        <v>189314</v>
      </c>
      <c r="J5" s="58"/>
      <c r="K5" s="61">
        <v>168740</v>
      </c>
      <c r="L5" s="58"/>
      <c r="M5" s="417">
        <v>176051</v>
      </c>
      <c r="N5" s="418"/>
      <c r="O5" s="419">
        <v>167215</v>
      </c>
      <c r="P5" s="418"/>
      <c r="Q5" s="18">
        <v>191315</v>
      </c>
      <c r="R5" s="58"/>
      <c r="S5" s="419">
        <v>181955</v>
      </c>
      <c r="T5" s="58"/>
      <c r="U5" s="66"/>
      <c r="V5" s="18">
        <v>367366</v>
      </c>
      <c r="W5" s="58"/>
      <c r="X5" s="61">
        <v>349170</v>
      </c>
      <c r="Y5" s="28"/>
      <c r="Z5" s="299">
        <v>5.2</v>
      </c>
      <c r="AA5" s="16"/>
    </row>
    <row r="6" spans="1:27" ht="15.75" customHeight="1" x14ac:dyDescent="0.25">
      <c r="A6" s="95" t="s">
        <v>24</v>
      </c>
      <c r="B6" s="387"/>
      <c r="C6" s="387"/>
      <c r="E6" s="62">
        <v>46298</v>
      </c>
      <c r="F6" s="59"/>
      <c r="G6" s="62">
        <v>46020</v>
      </c>
      <c r="H6" s="59"/>
      <c r="I6" s="62">
        <v>57462</v>
      </c>
      <c r="J6" s="59"/>
      <c r="K6" s="62">
        <v>50502</v>
      </c>
      <c r="L6" s="59"/>
      <c r="M6" s="444">
        <v>50830</v>
      </c>
      <c r="N6" s="445"/>
      <c r="O6" s="444">
        <v>48987</v>
      </c>
      <c r="P6" s="445"/>
      <c r="Q6" s="62">
        <v>57709</v>
      </c>
      <c r="R6" s="59"/>
      <c r="S6" s="444">
        <v>55291</v>
      </c>
      <c r="T6" s="59"/>
      <c r="U6" s="67"/>
      <c r="V6" s="62">
        <v>108539</v>
      </c>
      <c r="W6" s="59"/>
      <c r="X6" s="62">
        <v>104278</v>
      </c>
      <c r="Y6" s="54"/>
      <c r="Z6" s="243">
        <v>4.0999999999999996</v>
      </c>
      <c r="AA6" s="16"/>
    </row>
    <row r="7" spans="1:27" x14ac:dyDescent="0.25">
      <c r="A7" s="75" t="s">
        <v>231</v>
      </c>
      <c r="B7" s="388"/>
      <c r="C7" s="388"/>
      <c r="E7" s="18">
        <v>147398</v>
      </c>
      <c r="F7" s="58"/>
      <c r="G7" s="61">
        <v>157478</v>
      </c>
      <c r="H7" s="58"/>
      <c r="I7" s="18">
        <v>183814</v>
      </c>
      <c r="J7" s="58"/>
      <c r="K7" s="61">
        <v>173520</v>
      </c>
      <c r="L7" s="58"/>
      <c r="M7" s="417">
        <v>127488</v>
      </c>
      <c r="N7" s="418"/>
      <c r="O7" s="419">
        <v>144977</v>
      </c>
      <c r="P7" s="418"/>
      <c r="Q7" s="18">
        <v>105547</v>
      </c>
      <c r="R7" s="58"/>
      <c r="S7" s="419">
        <v>143742</v>
      </c>
      <c r="T7" s="58"/>
      <c r="U7" s="66"/>
      <c r="V7" s="18">
        <v>233035</v>
      </c>
      <c r="W7" s="58"/>
      <c r="X7" s="61">
        <v>288719</v>
      </c>
      <c r="Y7" s="28"/>
      <c r="Z7" s="300">
        <v>-19.3</v>
      </c>
      <c r="AA7" s="16"/>
    </row>
    <row r="8" spans="1:27" x14ac:dyDescent="0.25">
      <c r="A8" s="75" t="s">
        <v>29</v>
      </c>
      <c r="B8" s="388"/>
      <c r="C8" s="388"/>
      <c r="E8" s="18">
        <v>48160</v>
      </c>
      <c r="F8" s="58"/>
      <c r="G8" s="61">
        <v>48386</v>
      </c>
      <c r="H8" s="58"/>
      <c r="I8" s="18">
        <v>37818</v>
      </c>
      <c r="J8" s="58"/>
      <c r="K8" s="61">
        <v>58489</v>
      </c>
      <c r="L8" s="58"/>
      <c r="M8" s="417">
        <v>31112</v>
      </c>
      <c r="N8" s="418"/>
      <c r="O8" s="419">
        <v>44412</v>
      </c>
      <c r="P8" s="418"/>
      <c r="Q8" s="18">
        <v>39359</v>
      </c>
      <c r="R8" s="58"/>
      <c r="S8" s="419">
        <v>40500</v>
      </c>
      <c r="T8" s="58"/>
      <c r="U8" s="66"/>
      <c r="V8" s="18">
        <v>70471</v>
      </c>
      <c r="W8" s="58"/>
      <c r="X8" s="61">
        <v>84912</v>
      </c>
      <c r="Y8" s="28"/>
      <c r="Z8" s="301">
        <v>-17</v>
      </c>
      <c r="AA8" s="16"/>
    </row>
    <row r="9" spans="1:27" ht="14.85" customHeight="1" x14ac:dyDescent="0.25">
      <c r="A9" s="80" t="s">
        <v>30</v>
      </c>
      <c r="B9" s="389"/>
      <c r="C9" s="389"/>
      <c r="E9" s="27">
        <v>39917</v>
      </c>
      <c r="F9" s="69"/>
      <c r="G9" s="27">
        <v>36172</v>
      </c>
      <c r="H9" s="56"/>
      <c r="I9" s="27">
        <v>42342</v>
      </c>
      <c r="J9" s="69"/>
      <c r="K9" s="27">
        <v>40418</v>
      </c>
      <c r="L9" s="56"/>
      <c r="M9" s="446">
        <v>30226</v>
      </c>
      <c r="N9" s="447"/>
      <c r="O9" s="446">
        <v>32152</v>
      </c>
      <c r="P9" s="438"/>
      <c r="Q9" s="27">
        <v>35780</v>
      </c>
      <c r="R9" s="69"/>
      <c r="S9" s="446">
        <v>39135</v>
      </c>
      <c r="T9" s="56"/>
      <c r="U9" s="81"/>
      <c r="V9" s="27">
        <v>66006</v>
      </c>
      <c r="W9" s="26"/>
      <c r="X9" s="27">
        <v>71287</v>
      </c>
      <c r="Y9" s="69"/>
      <c r="Z9" s="246">
        <v>-6</v>
      </c>
      <c r="AA9" s="83"/>
    </row>
    <row r="10" spans="1:27" x14ac:dyDescent="0.25">
      <c r="A10" s="77" t="s">
        <v>31</v>
      </c>
      <c r="B10" s="390"/>
      <c r="C10" s="390"/>
      <c r="E10" s="64">
        <v>397053</v>
      </c>
      <c r="F10" s="58"/>
      <c r="G10" s="65">
        <v>407390</v>
      </c>
      <c r="H10" s="58"/>
      <c r="I10" s="64">
        <v>453288</v>
      </c>
      <c r="J10" s="58"/>
      <c r="K10" s="65">
        <v>441167</v>
      </c>
      <c r="L10" s="58"/>
      <c r="M10" s="448">
        <v>364877</v>
      </c>
      <c r="N10" s="418"/>
      <c r="O10" s="449">
        <v>388756</v>
      </c>
      <c r="P10" s="418"/>
      <c r="Q10" s="64">
        <v>372001</v>
      </c>
      <c r="R10" s="58"/>
      <c r="S10" s="449">
        <v>405332</v>
      </c>
      <c r="T10" s="58"/>
      <c r="U10" s="66"/>
      <c r="V10" s="64">
        <v>736878</v>
      </c>
      <c r="W10" s="58"/>
      <c r="X10" s="65">
        <v>794088</v>
      </c>
      <c r="Y10" s="28"/>
      <c r="Z10" s="187">
        <v>-7.2</v>
      </c>
      <c r="AA10" s="16"/>
    </row>
    <row r="11" spans="1:27" ht="14.85" customHeight="1" x14ac:dyDescent="0.25">
      <c r="A11" s="79"/>
      <c r="B11" s="71"/>
      <c r="E11" s="26"/>
      <c r="F11" s="71"/>
      <c r="G11" s="27"/>
      <c r="H11" s="56"/>
      <c r="I11" s="26"/>
      <c r="J11" s="71"/>
      <c r="K11" s="27"/>
      <c r="L11" s="56"/>
      <c r="M11" s="438"/>
      <c r="N11" s="438"/>
      <c r="O11" s="438"/>
      <c r="P11" s="438"/>
      <c r="Q11" s="26"/>
      <c r="R11" s="71"/>
      <c r="S11" s="446"/>
      <c r="T11" s="56"/>
      <c r="U11" s="84"/>
      <c r="V11" s="18"/>
      <c r="W11" s="85"/>
      <c r="X11" s="61"/>
      <c r="Y11" s="86"/>
      <c r="Z11" s="87"/>
      <c r="AA11" s="88"/>
    </row>
    <row r="12" spans="1:27" x14ac:dyDescent="0.25">
      <c r="A12" s="497" t="s">
        <v>234</v>
      </c>
      <c r="B12" s="497"/>
      <c r="C12" s="497"/>
      <c r="D12" s="497"/>
      <c r="E12" s="497"/>
      <c r="F12" s="497"/>
      <c r="G12" s="497"/>
      <c r="H12" s="497"/>
      <c r="I12" s="497"/>
      <c r="J12" s="497"/>
      <c r="K12" s="497"/>
      <c r="L12" s="497"/>
      <c r="M12" s="497"/>
      <c r="N12" s="497"/>
      <c r="O12" s="497"/>
      <c r="P12" s="497"/>
      <c r="Q12" s="497"/>
      <c r="R12" s="497"/>
      <c r="S12" s="497"/>
      <c r="T12" s="497"/>
      <c r="U12" s="497"/>
      <c r="V12" s="497"/>
      <c r="W12" s="497"/>
      <c r="X12" s="497"/>
      <c r="Y12" s="497"/>
      <c r="Z12" s="497"/>
      <c r="AA12" s="497"/>
    </row>
    <row r="13" spans="1:27" x14ac:dyDescent="0.25">
      <c r="A13" s="497" t="s">
        <v>250</v>
      </c>
      <c r="B13" s="497"/>
      <c r="C13" s="497"/>
      <c r="D13" s="497"/>
      <c r="E13" s="497"/>
      <c r="F13" s="497"/>
      <c r="G13" s="497"/>
      <c r="H13" s="497"/>
      <c r="I13" s="497"/>
      <c r="J13" s="497"/>
      <c r="K13" s="497"/>
      <c r="L13" s="497"/>
      <c r="M13" s="497"/>
      <c r="N13" s="497"/>
      <c r="O13" s="497"/>
      <c r="P13" s="497"/>
      <c r="Q13" s="497"/>
      <c r="R13" s="497"/>
      <c r="S13" s="497"/>
      <c r="T13" s="497"/>
      <c r="U13" s="497"/>
      <c r="V13" s="497"/>
      <c r="W13" s="497"/>
      <c r="X13" s="497"/>
      <c r="Y13" s="497"/>
      <c r="Z13" s="497"/>
      <c r="AA13" s="497"/>
    </row>
    <row r="14" spans="1:27" ht="14.85" customHeight="1" x14ac:dyDescent="0.25">
      <c r="A14" s="78"/>
      <c r="B14" s="56"/>
      <c r="C14" s="291"/>
      <c r="D14" s="56"/>
      <c r="E14" s="51"/>
      <c r="G14" s="56"/>
      <c r="H14" s="56"/>
      <c r="I14" s="51"/>
      <c r="L14" s="291"/>
      <c r="M14" s="450"/>
      <c r="N14" s="438"/>
      <c r="O14" s="438"/>
      <c r="P14" s="465"/>
      <c r="Q14" s="291"/>
      <c r="S14" s="450"/>
      <c r="T14" s="56"/>
      <c r="U14" s="56"/>
      <c r="V14" s="292"/>
      <c r="W14" s="56"/>
      <c r="X14" s="56"/>
      <c r="Y14" s="56"/>
    </row>
    <row r="15" spans="1:27" ht="17.25" customHeight="1" x14ac:dyDescent="0.25">
      <c r="A15" s="175" t="s">
        <v>233</v>
      </c>
      <c r="B15" s="51"/>
      <c r="C15" s="51"/>
      <c r="D15" s="51"/>
      <c r="E15" s="51"/>
      <c r="G15" s="51"/>
      <c r="H15" s="51"/>
      <c r="I15" s="51"/>
      <c r="L15" s="51"/>
      <c r="M15" s="437"/>
      <c r="N15" s="437"/>
      <c r="O15" s="437"/>
      <c r="P15" s="437"/>
      <c r="Q15" s="51"/>
      <c r="S15" s="437"/>
      <c r="T15" s="51"/>
      <c r="U15" s="51"/>
      <c r="V15" s="51"/>
      <c r="W15" s="51"/>
      <c r="X15" s="51"/>
      <c r="Y15" s="51"/>
    </row>
    <row r="16" spans="1:27" x14ac:dyDescent="0.25">
      <c r="A16" s="78"/>
      <c r="B16" s="51"/>
      <c r="C16" s="51"/>
      <c r="D16" s="51"/>
      <c r="E16" s="51"/>
      <c r="G16" s="51"/>
      <c r="H16" s="51"/>
      <c r="I16" s="51"/>
      <c r="L16" s="51"/>
      <c r="M16" s="437"/>
      <c r="N16" s="437"/>
      <c r="O16" s="437"/>
      <c r="P16" s="437"/>
      <c r="Q16" s="51"/>
      <c r="S16" s="437"/>
      <c r="T16" s="51"/>
      <c r="U16" s="51"/>
      <c r="V16" s="51"/>
      <c r="W16" s="51"/>
      <c r="X16" s="51"/>
      <c r="Y16" s="51"/>
    </row>
    <row r="17" spans="1:27" ht="15.75" customHeight="1" thickBot="1" x14ac:dyDescent="0.3">
      <c r="A17" s="56"/>
      <c r="B17" s="15"/>
      <c r="E17" s="33" t="s">
        <v>179</v>
      </c>
      <c r="F17" s="15"/>
      <c r="G17" s="34" t="s">
        <v>8</v>
      </c>
      <c r="H17" s="15"/>
      <c r="I17" s="33" t="s">
        <v>182</v>
      </c>
      <c r="J17" s="15"/>
      <c r="K17" s="34" t="s">
        <v>9</v>
      </c>
      <c r="L17" s="15"/>
      <c r="M17" s="414" t="s">
        <v>225</v>
      </c>
      <c r="N17" s="415"/>
      <c r="O17" s="416" t="s">
        <v>171</v>
      </c>
      <c r="P17" s="415"/>
      <c r="Q17" s="33" t="s">
        <v>235</v>
      </c>
      <c r="R17" s="15"/>
      <c r="S17" s="416" t="s">
        <v>177</v>
      </c>
      <c r="T17" s="15"/>
      <c r="U17" s="47"/>
      <c r="V17" s="48" t="s">
        <v>236</v>
      </c>
      <c r="W17" s="50"/>
      <c r="X17" s="148" t="s">
        <v>237</v>
      </c>
      <c r="Y17" s="93"/>
      <c r="Z17" s="93" t="s">
        <v>10</v>
      </c>
      <c r="AA17" s="94"/>
    </row>
    <row r="18" spans="1:27" ht="14.85" customHeight="1" x14ac:dyDescent="0.25">
      <c r="A18" s="56"/>
      <c r="B18" s="52"/>
      <c r="E18" s="52"/>
      <c r="F18" s="52"/>
      <c r="G18" s="57"/>
      <c r="H18" s="56"/>
      <c r="I18" s="52"/>
      <c r="J18" s="52"/>
      <c r="K18" s="57"/>
      <c r="L18" s="56"/>
      <c r="M18" s="442"/>
      <c r="N18" s="442"/>
      <c r="O18" s="443"/>
      <c r="P18" s="438"/>
      <c r="Q18" s="52"/>
      <c r="R18" s="52"/>
      <c r="S18" s="443"/>
      <c r="T18" s="56"/>
      <c r="U18" s="81"/>
      <c r="V18" s="52"/>
      <c r="W18" s="52"/>
      <c r="X18" s="57"/>
      <c r="Y18" s="52"/>
      <c r="Z18" s="52"/>
      <c r="AA18" s="82"/>
    </row>
    <row r="19" spans="1:27" x14ac:dyDescent="0.25">
      <c r="A19" s="75" t="s">
        <v>28</v>
      </c>
      <c r="B19" s="388"/>
      <c r="C19" s="388"/>
      <c r="E19" s="18">
        <v>160037</v>
      </c>
      <c r="F19" s="58"/>
      <c r="G19" s="61">
        <v>164257</v>
      </c>
      <c r="H19" s="58"/>
      <c r="I19" s="18">
        <v>187758</v>
      </c>
      <c r="J19" s="58"/>
      <c r="K19" s="61">
        <v>167194</v>
      </c>
      <c r="L19" s="58"/>
      <c r="M19" s="417">
        <v>174032</v>
      </c>
      <c r="N19" s="418"/>
      <c r="O19" s="419">
        <v>165262</v>
      </c>
      <c r="P19" s="418"/>
      <c r="Q19" s="18">
        <v>189471</v>
      </c>
      <c r="R19" s="58"/>
      <c r="S19" s="419">
        <v>179957</v>
      </c>
      <c r="T19" s="58"/>
      <c r="U19" s="66"/>
      <c r="V19" s="18">
        <v>363503</v>
      </c>
      <c r="W19" s="58"/>
      <c r="X19" s="61">
        <v>345219</v>
      </c>
      <c r="Y19" s="28"/>
      <c r="Z19" s="242">
        <v>5.3</v>
      </c>
      <c r="AA19" s="16"/>
    </row>
    <row r="20" spans="1:27" x14ac:dyDescent="0.25">
      <c r="A20" s="188" t="s">
        <v>24</v>
      </c>
      <c r="B20" s="391"/>
      <c r="C20" s="391"/>
      <c r="E20" s="63">
        <v>45989</v>
      </c>
      <c r="F20" s="59"/>
      <c r="G20" s="63">
        <v>45752</v>
      </c>
      <c r="H20" s="59"/>
      <c r="I20" s="63">
        <v>57028</v>
      </c>
      <c r="J20" s="59"/>
      <c r="K20" s="63">
        <v>50079</v>
      </c>
      <c r="L20" s="59"/>
      <c r="M20" s="451">
        <v>50308</v>
      </c>
      <c r="N20" s="445"/>
      <c r="O20" s="451">
        <v>48447</v>
      </c>
      <c r="P20" s="445"/>
      <c r="Q20" s="63">
        <v>57263</v>
      </c>
      <c r="R20" s="59"/>
      <c r="S20" s="451">
        <v>54826</v>
      </c>
      <c r="T20" s="59"/>
      <c r="U20" s="67"/>
      <c r="V20" s="63">
        <v>107571</v>
      </c>
      <c r="W20" s="59"/>
      <c r="X20" s="63">
        <v>103273</v>
      </c>
      <c r="Y20" s="54"/>
      <c r="Z20" s="243">
        <v>4.2</v>
      </c>
      <c r="AA20" s="16"/>
    </row>
    <row r="21" spans="1:27" x14ac:dyDescent="0.25">
      <c r="A21" s="75" t="s">
        <v>231</v>
      </c>
      <c r="B21" s="388"/>
      <c r="C21" s="388"/>
      <c r="E21" s="18">
        <v>146835</v>
      </c>
      <c r="F21" s="58"/>
      <c r="G21" s="61">
        <v>156877</v>
      </c>
      <c r="H21" s="58"/>
      <c r="I21" s="18">
        <v>183079</v>
      </c>
      <c r="J21" s="58"/>
      <c r="K21" s="61">
        <v>172653</v>
      </c>
      <c r="L21" s="58"/>
      <c r="M21" s="417">
        <v>127109</v>
      </c>
      <c r="N21" s="418"/>
      <c r="O21" s="419">
        <v>144471</v>
      </c>
      <c r="P21" s="418"/>
      <c r="Q21" s="18">
        <v>105118</v>
      </c>
      <c r="R21" s="58"/>
      <c r="S21" s="419">
        <v>143129</v>
      </c>
      <c r="T21" s="58"/>
      <c r="U21" s="66"/>
      <c r="V21" s="18">
        <v>232227</v>
      </c>
      <c r="W21" s="58"/>
      <c r="X21" s="61">
        <v>287600</v>
      </c>
      <c r="Y21" s="28"/>
      <c r="Z21" s="244">
        <v>-19.3</v>
      </c>
      <c r="AA21" s="16"/>
    </row>
    <row r="22" spans="1:27" x14ac:dyDescent="0.25">
      <c r="A22" s="219" t="s">
        <v>32</v>
      </c>
      <c r="B22" s="392"/>
      <c r="C22" s="392"/>
      <c r="E22" s="27">
        <v>139800</v>
      </c>
      <c r="F22" s="71"/>
      <c r="G22" s="27">
        <v>145333</v>
      </c>
      <c r="H22" s="56"/>
      <c r="I22" s="27">
        <v>173626</v>
      </c>
      <c r="J22" s="71"/>
      <c r="K22" s="27">
        <v>160619</v>
      </c>
      <c r="L22" s="56"/>
      <c r="M22" s="451">
        <v>124593</v>
      </c>
      <c r="N22" s="418"/>
      <c r="O22" s="419">
        <v>135520</v>
      </c>
      <c r="P22" s="438"/>
      <c r="Q22" s="27">
        <v>103050</v>
      </c>
      <c r="R22" s="71"/>
      <c r="S22" s="446">
        <v>134400</v>
      </c>
      <c r="T22" s="56"/>
      <c r="U22" s="81"/>
      <c r="V22" s="63">
        <v>227643</v>
      </c>
      <c r="W22" s="58"/>
      <c r="X22" s="61">
        <v>269920</v>
      </c>
      <c r="Y22" s="71"/>
      <c r="Z22" s="293">
        <v>-15.7</v>
      </c>
      <c r="AA22" s="90"/>
    </row>
    <row r="23" spans="1:27" x14ac:dyDescent="0.25">
      <c r="A23" s="75" t="s">
        <v>29</v>
      </c>
      <c r="B23" s="388"/>
      <c r="C23" s="388"/>
      <c r="E23" s="18">
        <v>46758</v>
      </c>
      <c r="F23" s="58"/>
      <c r="G23" s="61">
        <v>46752</v>
      </c>
      <c r="H23" s="58"/>
      <c r="I23" s="18">
        <v>36233</v>
      </c>
      <c r="J23" s="58"/>
      <c r="K23" s="61">
        <v>56911</v>
      </c>
      <c r="L23" s="58"/>
      <c r="M23" s="417">
        <v>29886</v>
      </c>
      <c r="N23" s="418"/>
      <c r="O23" s="452">
        <v>42710</v>
      </c>
      <c r="P23" s="418"/>
      <c r="Q23" s="18">
        <v>38030</v>
      </c>
      <c r="R23" s="58"/>
      <c r="S23" s="419">
        <v>39241</v>
      </c>
      <c r="T23" s="58"/>
      <c r="U23" s="66"/>
      <c r="V23" s="18">
        <v>67916</v>
      </c>
      <c r="W23" s="58"/>
      <c r="X23" s="419">
        <v>81951</v>
      </c>
      <c r="Y23" s="28"/>
      <c r="Z23" s="244">
        <v>-17.100000000000001</v>
      </c>
      <c r="AA23" s="16"/>
    </row>
    <row r="24" spans="1:27" x14ac:dyDescent="0.25">
      <c r="A24" s="76" t="s">
        <v>30</v>
      </c>
      <c r="B24" s="393"/>
      <c r="C24" s="393"/>
      <c r="E24" s="27">
        <v>38604</v>
      </c>
      <c r="F24" s="59"/>
      <c r="G24" s="27">
        <v>34747</v>
      </c>
      <c r="H24" s="59"/>
      <c r="I24" s="27">
        <v>40716</v>
      </c>
      <c r="J24" s="59"/>
      <c r="K24" s="27">
        <v>38870</v>
      </c>
      <c r="L24" s="59"/>
      <c r="M24" s="451">
        <v>29079</v>
      </c>
      <c r="N24" s="445"/>
      <c r="O24" s="451">
        <v>30958</v>
      </c>
      <c r="P24" s="445"/>
      <c r="Q24" s="27">
        <v>34520</v>
      </c>
      <c r="R24" s="59"/>
      <c r="S24" s="446">
        <v>37803</v>
      </c>
      <c r="T24" s="59"/>
      <c r="U24" s="67"/>
      <c r="V24" s="446">
        <v>63599</v>
      </c>
      <c r="W24" s="59"/>
      <c r="X24" s="446">
        <v>68761</v>
      </c>
      <c r="Y24" s="54"/>
      <c r="Z24" s="243">
        <v>-7.5</v>
      </c>
      <c r="AA24" s="16"/>
    </row>
    <row r="25" spans="1:27" x14ac:dyDescent="0.25">
      <c r="A25" s="77" t="s">
        <v>31</v>
      </c>
      <c r="B25" s="390"/>
      <c r="C25" s="390"/>
      <c r="E25" s="64">
        <v>392234</v>
      </c>
      <c r="F25" s="58"/>
      <c r="G25" s="65">
        <v>402633</v>
      </c>
      <c r="H25" s="58"/>
      <c r="I25" s="64">
        <v>447786</v>
      </c>
      <c r="J25" s="58"/>
      <c r="K25" s="65">
        <v>435628</v>
      </c>
      <c r="L25" s="58"/>
      <c r="M25" s="448">
        <v>360106</v>
      </c>
      <c r="N25" s="418"/>
      <c r="O25" s="449">
        <v>383401</v>
      </c>
      <c r="P25" s="418"/>
      <c r="Q25" s="64">
        <v>367139</v>
      </c>
      <c r="R25" s="58"/>
      <c r="S25" s="449">
        <v>400130</v>
      </c>
      <c r="T25" s="58"/>
      <c r="U25" s="66"/>
      <c r="V25" s="64">
        <v>727245</v>
      </c>
      <c r="W25" s="58"/>
      <c r="X25" s="65">
        <v>783531</v>
      </c>
      <c r="Y25" s="28"/>
      <c r="Z25" s="245">
        <v>-7.2</v>
      </c>
      <c r="AA25" s="16"/>
    </row>
    <row r="26" spans="1:27" x14ac:dyDescent="0.25">
      <c r="A26" s="79"/>
      <c r="B26" s="71"/>
      <c r="E26" s="26"/>
      <c r="F26" s="312"/>
      <c r="G26" s="27"/>
      <c r="H26" s="312"/>
      <c r="I26" s="26"/>
      <c r="J26" s="312"/>
      <c r="K26" s="27"/>
      <c r="L26" s="446"/>
      <c r="M26" s="446"/>
      <c r="N26" s="446"/>
      <c r="O26" s="446"/>
      <c r="P26" s="447"/>
      <c r="Q26" s="26"/>
      <c r="R26" s="312"/>
      <c r="S26" s="446"/>
      <c r="T26" s="312"/>
      <c r="U26" s="313"/>
      <c r="V26" s="310"/>
      <c r="W26" s="314"/>
      <c r="X26" s="309"/>
      <c r="Y26" s="86"/>
      <c r="Z26" s="91"/>
      <c r="AA26" s="92"/>
    </row>
    <row r="27" spans="1:27" x14ac:dyDescent="0.25">
      <c r="A27" s="497" t="s">
        <v>234</v>
      </c>
      <c r="B27" s="497"/>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row>
    <row r="28" spans="1:27" x14ac:dyDescent="0.25">
      <c r="A28" s="497" t="s">
        <v>250</v>
      </c>
      <c r="B28" s="497"/>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row>
    <row r="29" spans="1:27" x14ac:dyDescent="0.25">
      <c r="A29" s="79"/>
      <c r="B29" s="27"/>
      <c r="C29" s="56"/>
      <c r="D29" s="27"/>
      <c r="E29" s="51"/>
      <c r="G29" s="56"/>
      <c r="H29" s="27"/>
      <c r="I29" s="51"/>
      <c r="L29" s="145"/>
      <c r="M29" s="453"/>
      <c r="N29" s="454"/>
      <c r="O29" s="455"/>
      <c r="P29" s="466"/>
      <c r="Q29" s="56"/>
      <c r="S29" s="437"/>
      <c r="T29" s="27"/>
      <c r="U29" s="145"/>
      <c r="V29" s="146"/>
      <c r="W29" s="71"/>
      <c r="X29" s="53"/>
      <c r="Y29" s="53"/>
    </row>
    <row r="30" spans="1:27" x14ac:dyDescent="0.25">
      <c r="A30" s="329" t="s">
        <v>243</v>
      </c>
      <c r="B30" s="330"/>
      <c r="C30" s="330"/>
      <c r="D30" s="55"/>
      <c r="E30" s="330"/>
      <c r="G30" s="331"/>
      <c r="H30" s="55"/>
      <c r="I30" s="330"/>
      <c r="K30" s="331"/>
      <c r="L30" s="55"/>
      <c r="M30" s="438"/>
      <c r="N30" s="438"/>
      <c r="O30" s="437"/>
      <c r="P30" s="55"/>
      <c r="Q30" s="330"/>
      <c r="S30" s="437"/>
      <c r="T30" s="55"/>
      <c r="U30" s="330"/>
      <c r="V30" s="330"/>
      <c r="W30" s="330"/>
      <c r="X30" s="331"/>
      <c r="Y30" s="330"/>
      <c r="Z30" s="330"/>
    </row>
    <row r="31" spans="1:27" x14ac:dyDescent="0.25">
      <c r="A31" s="331"/>
      <c r="B31" s="331"/>
      <c r="C31" s="331"/>
      <c r="D31" s="55"/>
      <c r="E31" s="331"/>
      <c r="F31" s="331"/>
      <c r="G31" s="331"/>
      <c r="H31" s="55"/>
      <c r="I31" s="331"/>
      <c r="J31" s="331"/>
      <c r="K31" s="331"/>
      <c r="L31" s="55"/>
      <c r="M31" s="437"/>
      <c r="N31" s="437"/>
      <c r="O31" s="437"/>
      <c r="P31" s="55"/>
      <c r="Q31" s="331"/>
      <c r="R31" s="331"/>
      <c r="S31" s="437"/>
      <c r="T31" s="55"/>
      <c r="U31" s="331"/>
      <c r="V31" s="331"/>
      <c r="W31" s="331"/>
      <c r="X31" s="331"/>
      <c r="Y31" s="331"/>
      <c r="Z31" s="331"/>
    </row>
    <row r="32" spans="1:27" x14ac:dyDescent="0.25">
      <c r="A32" s="331"/>
      <c r="B32" s="331"/>
      <c r="C32" s="331"/>
      <c r="D32" s="55"/>
      <c r="E32" s="331"/>
      <c r="F32" s="331"/>
      <c r="G32" s="331"/>
      <c r="H32" s="55"/>
      <c r="I32" s="331"/>
      <c r="J32" s="331"/>
      <c r="K32" s="331"/>
      <c r="L32" s="55"/>
      <c r="M32" s="437"/>
      <c r="N32" s="437"/>
      <c r="O32" s="437"/>
      <c r="P32" s="55"/>
      <c r="Q32" s="331"/>
      <c r="R32" s="331"/>
      <c r="S32" s="437"/>
      <c r="T32" s="55"/>
      <c r="U32" s="331"/>
      <c r="V32" s="331"/>
      <c r="W32" s="331"/>
      <c r="X32" s="331"/>
      <c r="Y32" s="331"/>
      <c r="Z32" s="331"/>
    </row>
    <row r="33" spans="1:27" ht="15.75" thickBot="1" x14ac:dyDescent="0.3">
      <c r="A33" s="330"/>
      <c r="B33" s="330"/>
      <c r="C33" s="332" t="s">
        <v>26</v>
      </c>
      <c r="D33" s="333"/>
      <c r="E33" s="332" t="s">
        <v>179</v>
      </c>
      <c r="F33" s="333"/>
      <c r="G33" s="334" t="s">
        <v>8</v>
      </c>
      <c r="H33" s="333"/>
      <c r="I33" s="332" t="s">
        <v>182</v>
      </c>
      <c r="J33" s="333"/>
      <c r="K33" s="334" t="s">
        <v>9</v>
      </c>
      <c r="L33" s="333"/>
      <c r="M33" s="414" t="s">
        <v>225</v>
      </c>
      <c r="N33" s="415"/>
      <c r="O33" s="416" t="s">
        <v>171</v>
      </c>
      <c r="P33" s="415"/>
      <c r="Q33" s="414" t="s">
        <v>235</v>
      </c>
      <c r="R33" s="333"/>
      <c r="S33" s="416" t="s">
        <v>177</v>
      </c>
      <c r="T33" s="333"/>
      <c r="U33" s="335"/>
      <c r="V33" s="439" t="s">
        <v>236</v>
      </c>
      <c r="W33" s="440"/>
      <c r="X33" s="441" t="s">
        <v>237</v>
      </c>
      <c r="Y33" s="337"/>
      <c r="Z33" s="336" t="s">
        <v>10</v>
      </c>
      <c r="AA33" s="338"/>
    </row>
    <row r="34" spans="1:27" x14ac:dyDescent="0.25">
      <c r="A34" s="330"/>
      <c r="B34" s="330"/>
      <c r="C34" s="339"/>
      <c r="D34" s="340"/>
      <c r="E34" s="333"/>
      <c r="F34" s="333"/>
      <c r="G34" s="341"/>
      <c r="H34" s="340"/>
      <c r="I34" s="333"/>
      <c r="J34" s="333"/>
      <c r="K34" s="341"/>
      <c r="L34" s="340"/>
      <c r="M34" s="415"/>
      <c r="N34" s="415"/>
      <c r="O34" s="456"/>
      <c r="P34" s="442"/>
      <c r="Q34" s="333"/>
      <c r="R34" s="333"/>
      <c r="S34" s="456"/>
      <c r="T34" s="340"/>
      <c r="U34" s="342"/>
      <c r="V34" s="333"/>
      <c r="W34" s="333"/>
      <c r="X34" s="341"/>
      <c r="Y34" s="333"/>
      <c r="Z34" s="333"/>
      <c r="AA34" s="16"/>
    </row>
    <row r="35" spans="1:27" x14ac:dyDescent="0.25">
      <c r="A35" s="343" t="s">
        <v>172</v>
      </c>
      <c r="B35" s="328"/>
      <c r="C35" s="343" t="s">
        <v>175</v>
      </c>
      <c r="D35" s="344"/>
      <c r="E35" s="345">
        <v>143680</v>
      </c>
      <c r="F35" s="344"/>
      <c r="G35" s="345">
        <v>151490</v>
      </c>
      <c r="H35" s="346"/>
      <c r="I35" s="345">
        <v>154949</v>
      </c>
      <c r="J35" s="344"/>
      <c r="K35" s="345">
        <v>154057</v>
      </c>
      <c r="L35" s="346"/>
      <c r="M35" s="451">
        <v>147076</v>
      </c>
      <c r="N35" s="445"/>
      <c r="O35" s="451">
        <v>143274</v>
      </c>
      <c r="P35" s="467"/>
      <c r="Q35" s="345">
        <v>156235</v>
      </c>
      <c r="R35" s="344"/>
      <c r="S35" s="451">
        <v>159657</v>
      </c>
      <c r="T35" s="346"/>
      <c r="U35" s="347"/>
      <c r="V35" s="345">
        <v>303311</v>
      </c>
      <c r="W35" s="344"/>
      <c r="X35" s="345">
        <v>302931</v>
      </c>
      <c r="Y35" s="346"/>
      <c r="Z35" s="348">
        <v>0.1</v>
      </c>
      <c r="AA35" s="16"/>
    </row>
    <row r="36" spans="1:27" x14ac:dyDescent="0.25">
      <c r="A36" s="343" t="s">
        <v>173</v>
      </c>
      <c r="B36" s="328"/>
      <c r="C36" s="343" t="s">
        <v>27</v>
      </c>
      <c r="D36" s="344"/>
      <c r="E36" s="345">
        <v>152646</v>
      </c>
      <c r="F36" s="344"/>
      <c r="G36" s="345">
        <v>144289</v>
      </c>
      <c r="H36" s="346"/>
      <c r="I36" s="345">
        <v>185025</v>
      </c>
      <c r="J36" s="344"/>
      <c r="K36" s="345">
        <v>161426</v>
      </c>
      <c r="L36" s="346"/>
      <c r="M36" s="451">
        <v>134133</v>
      </c>
      <c r="N36" s="445"/>
      <c r="O36" s="451">
        <v>132133</v>
      </c>
      <c r="P36" s="467"/>
      <c r="Q36" s="345">
        <v>133677</v>
      </c>
      <c r="R36" s="344"/>
      <c r="S36" s="451">
        <v>134084</v>
      </c>
      <c r="T36" s="346"/>
      <c r="U36" s="347"/>
      <c r="V36" s="345">
        <v>267810</v>
      </c>
      <c r="W36" s="344"/>
      <c r="X36" s="345">
        <v>266217</v>
      </c>
      <c r="Y36" s="346"/>
      <c r="Z36" s="348">
        <v>0.6</v>
      </c>
      <c r="AA36" s="16"/>
    </row>
    <row r="37" spans="1:27" x14ac:dyDescent="0.25">
      <c r="A37" s="343" t="s">
        <v>174</v>
      </c>
      <c r="B37" s="328"/>
      <c r="C37" s="343" t="s">
        <v>176</v>
      </c>
      <c r="D37" s="344"/>
      <c r="E37" s="345">
        <v>95908</v>
      </c>
      <c r="F37" s="344"/>
      <c r="G37" s="345">
        <v>106854</v>
      </c>
      <c r="H37" s="346"/>
      <c r="I37" s="345">
        <v>107812</v>
      </c>
      <c r="J37" s="344"/>
      <c r="K37" s="345">
        <v>120145</v>
      </c>
      <c r="L37" s="346"/>
      <c r="M37" s="451">
        <v>78897</v>
      </c>
      <c r="N37" s="445"/>
      <c r="O37" s="451">
        <v>107994</v>
      </c>
      <c r="P37" s="467"/>
      <c r="Q37" s="345">
        <v>77227</v>
      </c>
      <c r="R37" s="344"/>
      <c r="S37" s="451">
        <v>106389</v>
      </c>
      <c r="T37" s="346"/>
      <c r="U37" s="347"/>
      <c r="V37" s="345">
        <v>156124</v>
      </c>
      <c r="W37" s="344"/>
      <c r="X37" s="345">
        <v>214383</v>
      </c>
      <c r="Y37" s="346"/>
      <c r="Z37" s="348">
        <v>-27.2</v>
      </c>
      <c r="AA37" s="16"/>
    </row>
    <row r="38" spans="1:27" x14ac:dyDescent="0.25">
      <c r="A38" s="349" t="s">
        <v>180</v>
      </c>
      <c r="B38" s="350"/>
      <c r="C38" s="349"/>
      <c r="D38" s="351"/>
      <c r="E38" s="352">
        <v>392234</v>
      </c>
      <c r="F38" s="351"/>
      <c r="G38" s="353">
        <v>402633</v>
      </c>
      <c r="H38" s="354"/>
      <c r="I38" s="352">
        <v>447786</v>
      </c>
      <c r="J38" s="351"/>
      <c r="K38" s="353">
        <v>435628</v>
      </c>
      <c r="L38" s="354"/>
      <c r="M38" s="448">
        <v>360106</v>
      </c>
      <c r="N38" s="418"/>
      <c r="O38" s="449">
        <v>383401</v>
      </c>
      <c r="P38" s="468"/>
      <c r="Q38" s="352">
        <v>367139</v>
      </c>
      <c r="R38" s="351"/>
      <c r="S38" s="449">
        <v>400130</v>
      </c>
      <c r="T38" s="354"/>
      <c r="U38" s="355"/>
      <c r="V38" s="352">
        <v>727245</v>
      </c>
      <c r="W38" s="351"/>
      <c r="X38" s="353">
        <v>783531</v>
      </c>
      <c r="Y38" s="354"/>
      <c r="Z38" s="356">
        <v>-7.2</v>
      </c>
      <c r="AA38" s="16"/>
    </row>
    <row r="39" spans="1:27" x14ac:dyDescent="0.25">
      <c r="A39" s="357"/>
      <c r="B39" s="358"/>
      <c r="C39" s="357"/>
      <c r="D39" s="359"/>
      <c r="E39" s="360"/>
      <c r="F39" s="361"/>
      <c r="G39" s="362"/>
      <c r="H39" s="361"/>
      <c r="I39" s="360"/>
      <c r="J39" s="361"/>
      <c r="K39" s="362"/>
      <c r="L39" s="361"/>
      <c r="M39" s="457"/>
      <c r="N39" s="458"/>
      <c r="O39" s="459"/>
      <c r="P39" s="458"/>
      <c r="Q39" s="360"/>
      <c r="R39" s="361"/>
      <c r="S39" s="473"/>
      <c r="T39" s="361"/>
      <c r="U39" s="363"/>
      <c r="V39" s="360"/>
      <c r="W39" s="361"/>
      <c r="X39" s="364"/>
      <c r="Y39" s="361"/>
      <c r="Z39" s="365"/>
      <c r="AA39" s="72"/>
    </row>
    <row r="40" spans="1:27" x14ac:dyDescent="0.25">
      <c r="A40" s="349" t="s">
        <v>25</v>
      </c>
      <c r="B40" s="350"/>
      <c r="C40" s="349"/>
      <c r="D40" s="351"/>
      <c r="E40" s="352">
        <v>397053</v>
      </c>
      <c r="F40" s="351"/>
      <c r="G40" s="353">
        <v>407390</v>
      </c>
      <c r="H40" s="354"/>
      <c r="I40" s="352">
        <v>453288</v>
      </c>
      <c r="J40" s="351"/>
      <c r="K40" s="353">
        <v>441167</v>
      </c>
      <c r="L40" s="354"/>
      <c r="M40" s="448">
        <v>364877</v>
      </c>
      <c r="N40" s="418"/>
      <c r="O40" s="449">
        <v>388756</v>
      </c>
      <c r="P40" s="468"/>
      <c r="Q40" s="352">
        <v>372001</v>
      </c>
      <c r="R40" s="351"/>
      <c r="S40" s="449">
        <v>405332</v>
      </c>
      <c r="T40" s="354"/>
      <c r="U40" s="355"/>
      <c r="V40" s="352">
        <v>736878</v>
      </c>
      <c r="W40" s="351"/>
      <c r="X40" s="353">
        <v>794088</v>
      </c>
      <c r="Y40" s="354"/>
      <c r="Z40" s="356">
        <v>-7.2</v>
      </c>
      <c r="AA40" s="16"/>
    </row>
    <row r="41" spans="1:27" x14ac:dyDescent="0.25">
      <c r="A41" s="331"/>
      <c r="B41" s="331"/>
      <c r="C41" s="331"/>
      <c r="D41" s="366"/>
      <c r="E41" s="366"/>
      <c r="F41" s="331"/>
      <c r="G41" s="366"/>
      <c r="H41" s="331"/>
      <c r="I41" s="366"/>
      <c r="J41" s="331"/>
      <c r="K41" s="366"/>
      <c r="L41" s="331"/>
      <c r="M41" s="460"/>
      <c r="N41" s="437"/>
      <c r="O41" s="460"/>
      <c r="P41" s="437"/>
      <c r="Q41" s="366"/>
      <c r="R41" s="331"/>
      <c r="S41" s="460"/>
      <c r="T41" s="331"/>
      <c r="U41" s="367"/>
      <c r="V41" s="366"/>
      <c r="W41" s="331"/>
      <c r="X41" s="366"/>
      <c r="Y41" s="331"/>
      <c r="Z41" s="365"/>
      <c r="AA41" s="16"/>
    </row>
    <row r="42" spans="1:27" x14ac:dyDescent="0.25">
      <c r="A42" s="385" t="s">
        <v>33</v>
      </c>
      <c r="B42" s="331"/>
      <c r="C42" s="368"/>
      <c r="D42" s="366"/>
      <c r="E42" s="369">
        <v>62049</v>
      </c>
      <c r="F42" s="331"/>
      <c r="G42" s="345">
        <v>39131</v>
      </c>
      <c r="H42" s="331"/>
      <c r="I42" s="369">
        <v>59599</v>
      </c>
      <c r="J42" s="331"/>
      <c r="K42" s="345">
        <v>48692</v>
      </c>
      <c r="L42" s="331"/>
      <c r="M42" s="461">
        <v>42029</v>
      </c>
      <c r="N42" s="437"/>
      <c r="O42" s="451">
        <v>46371</v>
      </c>
      <c r="P42" s="437"/>
      <c r="Q42" s="369">
        <v>52987</v>
      </c>
      <c r="R42" s="331"/>
      <c r="S42" s="451">
        <v>55013</v>
      </c>
      <c r="T42" s="331"/>
      <c r="U42" s="355"/>
      <c r="V42" s="369">
        <v>95016</v>
      </c>
      <c r="W42" s="331"/>
      <c r="X42" s="345">
        <v>101384</v>
      </c>
      <c r="Y42" s="331"/>
      <c r="Z42" s="370">
        <v>-6.3</v>
      </c>
      <c r="AA42" s="16"/>
    </row>
    <row r="43" spans="1:27" x14ac:dyDescent="0.25">
      <c r="A43" s="385" t="s">
        <v>34</v>
      </c>
      <c r="B43" s="331"/>
      <c r="C43" s="385" t="s">
        <v>16</v>
      </c>
      <c r="D43" s="366"/>
      <c r="E43" s="371">
        <v>15.6</v>
      </c>
      <c r="F43" s="331"/>
      <c r="G43" s="371">
        <v>9.6</v>
      </c>
      <c r="H43" s="331"/>
      <c r="I43" s="371">
        <v>13.1</v>
      </c>
      <c r="J43" s="331"/>
      <c r="K43" s="371">
        <v>11</v>
      </c>
      <c r="L43" s="331"/>
      <c r="M43" s="462">
        <v>11.5</v>
      </c>
      <c r="N43" s="437"/>
      <c r="O43" s="462">
        <v>11.9</v>
      </c>
      <c r="P43" s="437"/>
      <c r="Q43" s="371">
        <v>14.2</v>
      </c>
      <c r="R43" s="331"/>
      <c r="S43" s="472">
        <v>13.6</v>
      </c>
      <c r="T43" s="331"/>
      <c r="U43" s="372"/>
      <c r="V43" s="368">
        <v>12.9</v>
      </c>
      <c r="W43" s="331"/>
      <c r="X43" s="368">
        <v>12.8</v>
      </c>
      <c r="Y43" s="331"/>
      <c r="Z43" s="348" t="s">
        <v>244</v>
      </c>
      <c r="AA43" s="16"/>
    </row>
    <row r="44" spans="1:27" ht="68.25" x14ac:dyDescent="0.25">
      <c r="A44" s="373" t="s">
        <v>222</v>
      </c>
      <c r="B44" s="331"/>
      <c r="C44" s="374"/>
      <c r="D44" s="375"/>
      <c r="E44" s="376">
        <v>139800</v>
      </c>
      <c r="F44" s="377"/>
      <c r="G44" s="376">
        <v>145333</v>
      </c>
      <c r="H44" s="378"/>
      <c r="I44" s="376">
        <v>173626</v>
      </c>
      <c r="J44" s="377"/>
      <c r="K44" s="376">
        <v>160619</v>
      </c>
      <c r="L44" s="378"/>
      <c r="M44" s="463">
        <v>124593</v>
      </c>
      <c r="N44" s="464"/>
      <c r="O44" s="463">
        <v>135520</v>
      </c>
      <c r="P44" s="469"/>
      <c r="Q44" s="376">
        <v>103050</v>
      </c>
      <c r="R44" s="377"/>
      <c r="S44" s="463">
        <v>134400</v>
      </c>
      <c r="T44" s="378"/>
      <c r="U44" s="379"/>
      <c r="V44" s="376">
        <v>227643</v>
      </c>
      <c r="W44" s="377"/>
      <c r="X44" s="376">
        <v>269920</v>
      </c>
      <c r="Y44" s="378"/>
      <c r="Z44" s="380">
        <v>-15.7</v>
      </c>
      <c r="AA44" s="16"/>
    </row>
    <row r="45" spans="1:27" x14ac:dyDescent="0.25">
      <c r="A45" s="381"/>
      <c r="B45" s="331"/>
      <c r="C45" s="331"/>
      <c r="D45" s="375"/>
      <c r="E45" s="382"/>
      <c r="F45" s="377"/>
      <c r="G45" s="382"/>
      <c r="H45" s="375"/>
      <c r="I45" s="382"/>
      <c r="J45" s="377"/>
      <c r="K45" s="382"/>
      <c r="L45" s="471"/>
      <c r="M45" s="471"/>
      <c r="N45" s="471"/>
      <c r="O45" s="471"/>
      <c r="P45" s="470"/>
      <c r="Q45" s="382"/>
      <c r="R45" s="377"/>
      <c r="S45" s="471"/>
      <c r="T45" s="375"/>
      <c r="U45" s="383"/>
      <c r="V45" s="384"/>
      <c r="W45" s="384"/>
      <c r="X45" s="384"/>
      <c r="Y45" s="384"/>
      <c r="Z45" s="384"/>
      <c r="AA45" s="68"/>
    </row>
    <row r="46" spans="1:27" ht="24.75" customHeight="1" x14ac:dyDescent="0.25">
      <c r="A46" s="496" t="s">
        <v>251</v>
      </c>
      <c r="B46" s="496"/>
      <c r="C46" s="496"/>
      <c r="D46" s="496"/>
      <c r="E46" s="496"/>
      <c r="F46" s="496"/>
      <c r="G46" s="496"/>
      <c r="H46" s="496"/>
      <c r="I46" s="496"/>
      <c r="J46" s="496"/>
      <c r="K46" s="496"/>
      <c r="L46" s="496"/>
      <c r="M46" s="496"/>
      <c r="N46" s="496"/>
      <c r="O46" s="496"/>
      <c r="P46" s="496"/>
      <c r="Q46" s="496"/>
      <c r="R46" s="496"/>
      <c r="S46" s="496"/>
      <c r="T46" s="496"/>
      <c r="U46" s="496"/>
      <c r="V46" s="496"/>
      <c r="W46" s="496"/>
      <c r="X46" s="496"/>
      <c r="Y46" s="496"/>
      <c r="Z46" s="496"/>
      <c r="AA46" s="496"/>
    </row>
  </sheetData>
  <mergeCells count="5">
    <mergeCell ref="A46:AA46"/>
    <mergeCell ref="A27:AA27"/>
    <mergeCell ref="A28:AA28"/>
    <mergeCell ref="A12:AA12"/>
    <mergeCell ref="A13:AA13"/>
  </mergeCells>
  <conditionalFormatting sqref="D41:D43">
    <cfRule type="cellIs" dxfId="10" priority="11" operator="notEqual">
      <formula>0</formula>
    </cfRule>
  </conditionalFormatting>
  <conditionalFormatting sqref="E41">
    <cfRule type="cellIs" dxfId="9" priority="5" operator="notEqual">
      <formula>0</formula>
    </cfRule>
  </conditionalFormatting>
  <conditionalFormatting sqref="G41">
    <cfRule type="cellIs" dxfId="8" priority="4" operator="notEqual">
      <formula>0</formula>
    </cfRule>
  </conditionalFormatting>
  <conditionalFormatting sqref="I41">
    <cfRule type="cellIs" dxfId="7" priority="9" operator="notEqual">
      <formula>0</formula>
    </cfRule>
  </conditionalFormatting>
  <conditionalFormatting sqref="K41">
    <cfRule type="cellIs" dxfId="6" priority="8" operator="notEqual">
      <formula>0</formula>
    </cfRule>
  </conditionalFormatting>
  <conditionalFormatting sqref="M41">
    <cfRule type="cellIs" dxfId="5" priority="3" operator="notEqual">
      <formula>0</formula>
    </cfRule>
  </conditionalFormatting>
  <conditionalFormatting sqref="O41">
    <cfRule type="cellIs" dxfId="4" priority="2" operator="notEqual">
      <formula>0</formula>
    </cfRule>
  </conditionalFormatting>
  <conditionalFormatting sqref="Q41">
    <cfRule type="cellIs" dxfId="3" priority="7" operator="notEqual">
      <formula>0</formula>
    </cfRule>
  </conditionalFormatting>
  <conditionalFormatting sqref="S41">
    <cfRule type="cellIs" dxfId="2" priority="1" operator="notEqual">
      <formula>0</formula>
    </cfRule>
  </conditionalFormatting>
  <conditionalFormatting sqref="U41:V41">
    <cfRule type="cellIs" dxfId="1" priority="12" operator="notEqual">
      <formula>0</formula>
    </cfRule>
  </conditionalFormatting>
  <conditionalFormatting sqref="X41">
    <cfRule type="cellIs" dxfId="0" priority="10" operator="notEqual">
      <formula>0</formula>
    </cfRule>
  </conditionalFormatting>
  <pageMargins left="0.31496062992125984" right="0.11811023622047245" top="0.15748031496062992" bottom="0.15748031496062992" header="0.31496062992125984" footer="0.31496062992125984"/>
  <pageSetup scale="59"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30"/>
  <sheetViews>
    <sheetView showGridLines="0" zoomScale="75" zoomScaleNormal="75" zoomScaleSheetLayoutView="80" workbookViewId="0">
      <selection activeCell="E1" sqref="E1"/>
    </sheetView>
  </sheetViews>
  <sheetFormatPr baseColWidth="10" defaultColWidth="11.5703125" defaultRowHeight="15" x14ac:dyDescent="0.25"/>
  <cols>
    <col min="1" max="1" width="40.5703125" style="74" customWidth="1"/>
    <col min="2" max="2" width="5.5703125" customWidth="1"/>
    <col min="3" max="3" width="12.5703125" style="105" customWidth="1"/>
    <col min="4" max="4" width="1.5703125" customWidth="1"/>
    <col min="5" max="5" width="12.5703125" style="105" customWidth="1"/>
    <col min="6" max="6" width="5.5703125" customWidth="1"/>
    <col min="7" max="7" width="12.5703125" style="105" customWidth="1"/>
    <col min="8" max="8" width="1.5703125" customWidth="1"/>
    <col min="9" max="9" width="12.5703125" style="105" customWidth="1"/>
    <col min="10" max="10" width="5.5703125" customWidth="1"/>
    <col min="11" max="11" width="12.5703125" customWidth="1"/>
    <col min="12" max="12" width="1.5703125" customWidth="1"/>
    <col min="13" max="13" width="12.5703125" customWidth="1"/>
    <col min="14" max="14" width="5.5703125" customWidth="1"/>
    <col min="15" max="15" width="12.5703125" style="105" customWidth="1"/>
    <col min="16" max="16" width="1.5703125" customWidth="1"/>
    <col min="17" max="17" width="12.5703125" style="105" customWidth="1"/>
    <col min="18" max="18" width="5.5703125" customWidth="1"/>
    <col min="19" max="19" width="1.5703125" customWidth="1"/>
    <col min="20" max="20" width="12.5703125" customWidth="1"/>
    <col min="21" max="21" width="1.5703125" customWidth="1"/>
    <col min="22" max="22" width="12.5703125" customWidth="1"/>
    <col min="23" max="23" width="1.5703125" customWidth="1"/>
    <col min="24" max="24" width="12.5703125" style="105" customWidth="1"/>
    <col min="25" max="25" width="1.5703125" customWidth="1"/>
  </cols>
  <sheetData>
    <row r="1" spans="1:25" x14ac:dyDescent="0.25">
      <c r="A1" s="174" t="s">
        <v>35</v>
      </c>
      <c r="D1" s="13"/>
      <c r="H1" s="13"/>
      <c r="K1" s="483"/>
      <c r="M1" s="420"/>
      <c r="P1" s="13"/>
      <c r="T1" s="13"/>
      <c r="V1" s="14"/>
    </row>
    <row r="2" spans="1:25" x14ac:dyDescent="0.25">
      <c r="A2" s="29"/>
      <c r="D2" s="14"/>
      <c r="H2" s="14"/>
      <c r="K2" s="420"/>
      <c r="M2" s="420"/>
      <c r="P2" s="14"/>
      <c r="T2" s="14"/>
      <c r="V2" s="14"/>
    </row>
    <row r="3" spans="1:25" x14ac:dyDescent="0.25">
      <c r="A3" s="29"/>
      <c r="D3" s="14"/>
      <c r="H3" s="14"/>
      <c r="K3" s="420"/>
      <c r="M3" s="420"/>
      <c r="P3" s="14"/>
      <c r="T3" s="14"/>
      <c r="V3" s="14"/>
    </row>
    <row r="4" spans="1:25" ht="15.75" thickBot="1" x14ac:dyDescent="0.3">
      <c r="A4" s="98" t="s">
        <v>13</v>
      </c>
      <c r="B4" s="15"/>
      <c r="C4" s="33" t="s">
        <v>179</v>
      </c>
      <c r="D4" s="15"/>
      <c r="E4" s="34" t="s">
        <v>8</v>
      </c>
      <c r="F4" s="15"/>
      <c r="G4" s="33" t="s">
        <v>182</v>
      </c>
      <c r="H4" s="15"/>
      <c r="I4" s="34" t="s">
        <v>9</v>
      </c>
      <c r="J4" s="15"/>
      <c r="K4" s="414" t="s">
        <v>225</v>
      </c>
      <c r="L4" s="415"/>
      <c r="M4" s="416" t="s">
        <v>171</v>
      </c>
      <c r="N4" s="415"/>
      <c r="O4" s="33" t="s">
        <v>235</v>
      </c>
      <c r="P4" s="15"/>
      <c r="Q4" s="416" t="s">
        <v>177</v>
      </c>
      <c r="R4" s="15"/>
      <c r="S4" s="47"/>
      <c r="T4" s="48" t="s">
        <v>236</v>
      </c>
      <c r="U4" s="50"/>
      <c r="V4" s="148" t="s">
        <v>237</v>
      </c>
      <c r="W4" s="50"/>
      <c r="X4" s="50" t="s">
        <v>10</v>
      </c>
      <c r="Y4" s="144"/>
    </row>
    <row r="5" spans="1:25" x14ac:dyDescent="0.25">
      <c r="A5" s="29"/>
      <c r="B5" s="104"/>
      <c r="C5" s="104"/>
      <c r="D5" s="104"/>
      <c r="E5" s="104"/>
      <c r="F5" s="104"/>
      <c r="G5" s="104"/>
      <c r="H5" s="104"/>
      <c r="I5" s="104"/>
      <c r="J5" s="104"/>
      <c r="K5" s="474"/>
      <c r="L5" s="474"/>
      <c r="M5" s="474"/>
      <c r="N5" s="474"/>
      <c r="O5" s="104"/>
      <c r="P5" s="104"/>
      <c r="Q5" s="474"/>
      <c r="R5" s="104"/>
      <c r="S5" s="150"/>
      <c r="T5" s="104"/>
      <c r="U5" s="104"/>
      <c r="V5" s="104"/>
      <c r="W5" s="104"/>
      <c r="Y5" s="151"/>
    </row>
    <row r="6" spans="1:25" x14ac:dyDescent="0.25">
      <c r="A6" s="99" t="s">
        <v>12</v>
      </c>
      <c r="B6" s="269"/>
      <c r="C6" s="268">
        <v>15807</v>
      </c>
      <c r="D6" s="269"/>
      <c r="E6" s="268">
        <v>15322</v>
      </c>
      <c r="F6" s="269"/>
      <c r="G6" s="268">
        <v>17123</v>
      </c>
      <c r="H6" s="269"/>
      <c r="I6" s="268">
        <v>18271</v>
      </c>
      <c r="J6" s="269"/>
      <c r="K6" s="475">
        <v>14178</v>
      </c>
      <c r="L6" s="484"/>
      <c r="M6" s="475">
        <v>15431</v>
      </c>
      <c r="N6" s="484"/>
      <c r="O6" s="268">
        <v>14999</v>
      </c>
      <c r="P6" s="269"/>
      <c r="Q6" s="475">
        <v>17142</v>
      </c>
      <c r="R6" s="269"/>
      <c r="S6" s="271"/>
      <c r="T6" s="268">
        <v>29177</v>
      </c>
      <c r="U6" s="269"/>
      <c r="V6" s="268">
        <v>32573</v>
      </c>
      <c r="X6" s="185">
        <v>-10.4</v>
      </c>
      <c r="Y6" s="151"/>
    </row>
    <row r="7" spans="1:25" x14ac:dyDescent="0.25">
      <c r="A7" s="100" t="s">
        <v>36</v>
      </c>
      <c r="B7" s="273"/>
      <c r="C7" s="272">
        <v>-14192</v>
      </c>
      <c r="D7" s="269"/>
      <c r="E7" s="272">
        <v>-13092</v>
      </c>
      <c r="F7" s="273"/>
      <c r="G7" s="272">
        <v>-13640</v>
      </c>
      <c r="H7" s="269"/>
      <c r="I7" s="272">
        <v>-14870</v>
      </c>
      <c r="J7" s="273"/>
      <c r="K7" s="485">
        <v>-12562</v>
      </c>
      <c r="L7" s="484"/>
      <c r="M7" s="485">
        <v>-13653</v>
      </c>
      <c r="N7" s="489"/>
      <c r="O7" s="268">
        <v>-13595</v>
      </c>
      <c r="P7" s="269"/>
      <c r="Q7" s="475">
        <v>-15358</v>
      </c>
      <c r="R7" s="273"/>
      <c r="S7" s="271"/>
      <c r="T7" s="272">
        <v>-26157</v>
      </c>
      <c r="U7" s="269"/>
      <c r="V7" s="272">
        <v>-29012</v>
      </c>
      <c r="W7" s="180"/>
      <c r="X7" s="186">
        <v>-9.8000000000000007</v>
      </c>
      <c r="Y7" s="151"/>
    </row>
    <row r="8" spans="1:25" x14ac:dyDescent="0.25">
      <c r="A8" s="101" t="s">
        <v>37</v>
      </c>
      <c r="B8" s="273"/>
      <c r="C8" s="274">
        <v>1615</v>
      </c>
      <c r="D8" s="269"/>
      <c r="E8" s="275">
        <v>2231</v>
      </c>
      <c r="F8" s="273"/>
      <c r="G8" s="274">
        <v>3483</v>
      </c>
      <c r="H8" s="269"/>
      <c r="I8" s="275">
        <v>3400</v>
      </c>
      <c r="J8" s="273"/>
      <c r="K8" s="476">
        <v>1616</v>
      </c>
      <c r="L8" s="484"/>
      <c r="M8" s="480">
        <v>1778</v>
      </c>
      <c r="N8" s="489"/>
      <c r="O8" s="274">
        <v>1404</v>
      </c>
      <c r="P8" s="269"/>
      <c r="Q8" s="480">
        <v>1784</v>
      </c>
      <c r="R8" s="273"/>
      <c r="S8" s="271"/>
      <c r="T8" s="274">
        <v>3020</v>
      </c>
      <c r="U8" s="269"/>
      <c r="V8" s="275">
        <v>3561</v>
      </c>
      <c r="W8" s="134"/>
      <c r="X8" s="187">
        <v>-15.2</v>
      </c>
      <c r="Y8" s="151"/>
    </row>
    <row r="9" spans="1:25" x14ac:dyDescent="0.25">
      <c r="A9" s="46" t="s">
        <v>38</v>
      </c>
      <c r="B9" s="139"/>
      <c r="C9" s="135">
        <v>10.199999999999999</v>
      </c>
      <c r="D9" s="134"/>
      <c r="E9" s="135">
        <v>14.6</v>
      </c>
      <c r="F9" s="139"/>
      <c r="G9" s="135">
        <v>20.3</v>
      </c>
      <c r="H9" s="134"/>
      <c r="I9" s="135">
        <v>18.600000000000001</v>
      </c>
      <c r="J9" s="139"/>
      <c r="K9" s="477">
        <v>11.4</v>
      </c>
      <c r="L9" s="486"/>
      <c r="M9" s="477">
        <v>11.5</v>
      </c>
      <c r="N9" s="490"/>
      <c r="O9" s="135">
        <v>9.4</v>
      </c>
      <c r="P9" s="134"/>
      <c r="Q9" s="477">
        <v>10.4</v>
      </c>
      <c r="R9" s="139"/>
      <c r="S9" s="150"/>
      <c r="T9" s="135">
        <v>10.4</v>
      </c>
      <c r="U9" s="134"/>
      <c r="V9" s="135">
        <v>10.9</v>
      </c>
      <c r="W9" s="134"/>
      <c r="X9" s="179" t="s">
        <v>245</v>
      </c>
      <c r="Y9" s="151"/>
    </row>
    <row r="10" spans="1:25" x14ac:dyDescent="0.25">
      <c r="A10" s="29"/>
      <c r="B10" s="139"/>
      <c r="C10" s="136"/>
      <c r="D10" s="134"/>
      <c r="E10" s="136"/>
      <c r="F10" s="139"/>
      <c r="G10" s="136"/>
      <c r="H10" s="134"/>
      <c r="I10" s="136"/>
      <c r="J10" s="139"/>
      <c r="K10" s="478"/>
      <c r="L10" s="486"/>
      <c r="M10" s="478"/>
      <c r="N10" s="490"/>
      <c r="O10" s="136"/>
      <c r="P10" s="134"/>
      <c r="Q10" s="478"/>
      <c r="R10" s="139"/>
      <c r="S10" s="150"/>
      <c r="T10" s="136"/>
      <c r="U10" s="134"/>
      <c r="V10" s="136"/>
      <c r="W10" s="134"/>
      <c r="X10" s="169"/>
      <c r="Y10" s="151"/>
    </row>
    <row r="11" spans="1:25" x14ac:dyDescent="0.25">
      <c r="A11" s="99" t="s">
        <v>39</v>
      </c>
      <c r="B11" s="273"/>
      <c r="C11" s="268">
        <v>-714</v>
      </c>
      <c r="D11" s="269"/>
      <c r="E11" s="268">
        <v>-786</v>
      </c>
      <c r="F11" s="273"/>
      <c r="G11" s="268">
        <v>-973</v>
      </c>
      <c r="H11" s="269"/>
      <c r="I11" s="268">
        <v>-997</v>
      </c>
      <c r="J11" s="273"/>
      <c r="K11" s="475">
        <v>-738</v>
      </c>
      <c r="L11" s="484"/>
      <c r="M11" s="475">
        <v>-768</v>
      </c>
      <c r="N11" s="489"/>
      <c r="O11" s="268">
        <v>-697</v>
      </c>
      <c r="P11" s="269"/>
      <c r="Q11" s="475">
        <v>-780</v>
      </c>
      <c r="R11" s="273"/>
      <c r="S11" s="271"/>
      <c r="T11" s="268">
        <v>-1435</v>
      </c>
      <c r="U11" s="269"/>
      <c r="V11" s="268">
        <v>-1548</v>
      </c>
      <c r="W11" s="134"/>
      <c r="X11" s="185">
        <v>-7.3</v>
      </c>
      <c r="Y11" s="151"/>
    </row>
    <row r="12" spans="1:25" x14ac:dyDescent="0.25">
      <c r="A12" s="99" t="s">
        <v>40</v>
      </c>
      <c r="B12" s="273"/>
      <c r="C12" s="268">
        <v>-167</v>
      </c>
      <c r="D12" s="269"/>
      <c r="E12" s="268">
        <v>-191</v>
      </c>
      <c r="F12" s="273"/>
      <c r="G12" s="268">
        <v>-150</v>
      </c>
      <c r="H12" s="269"/>
      <c r="I12" s="268">
        <v>-171</v>
      </c>
      <c r="J12" s="273"/>
      <c r="K12" s="475">
        <v>-189</v>
      </c>
      <c r="L12" s="484"/>
      <c r="M12" s="475">
        <v>-201</v>
      </c>
      <c r="N12" s="489"/>
      <c r="O12" s="268">
        <v>-187</v>
      </c>
      <c r="P12" s="269"/>
      <c r="Q12" s="475">
        <v>-203</v>
      </c>
      <c r="R12" s="273"/>
      <c r="S12" s="271"/>
      <c r="T12" s="268">
        <v>-377</v>
      </c>
      <c r="U12" s="269"/>
      <c r="V12" s="268">
        <v>-404</v>
      </c>
      <c r="W12" s="134"/>
      <c r="X12" s="185">
        <v>-6.8</v>
      </c>
      <c r="Y12" s="151"/>
    </row>
    <row r="13" spans="1:25" x14ac:dyDescent="0.25">
      <c r="A13" s="99" t="s">
        <v>41</v>
      </c>
      <c r="B13" s="273"/>
      <c r="C13" s="268">
        <v>706</v>
      </c>
      <c r="D13" s="269"/>
      <c r="E13" s="268">
        <v>503</v>
      </c>
      <c r="F13" s="273"/>
      <c r="G13" s="268">
        <v>993</v>
      </c>
      <c r="H13" s="269"/>
      <c r="I13" s="268">
        <v>736</v>
      </c>
      <c r="J13" s="273"/>
      <c r="K13" s="475">
        <v>623</v>
      </c>
      <c r="L13" s="484"/>
      <c r="M13" s="475">
        <v>517</v>
      </c>
      <c r="N13" s="489"/>
      <c r="O13" s="268">
        <v>658</v>
      </c>
      <c r="P13" s="269"/>
      <c r="Q13" s="475">
        <v>841</v>
      </c>
      <c r="R13" s="273"/>
      <c r="S13" s="271"/>
      <c r="T13" s="268">
        <v>1281</v>
      </c>
      <c r="U13" s="269"/>
      <c r="V13" s="268">
        <v>1357</v>
      </c>
      <c r="W13" s="134"/>
      <c r="X13" s="185">
        <v>-5.6</v>
      </c>
      <c r="Y13" s="151"/>
    </row>
    <row r="14" spans="1:25" x14ac:dyDescent="0.25">
      <c r="A14" s="99" t="s">
        <v>42</v>
      </c>
      <c r="B14" s="273"/>
      <c r="C14" s="268">
        <v>-972</v>
      </c>
      <c r="D14" s="269"/>
      <c r="E14" s="268">
        <v>-1650</v>
      </c>
      <c r="F14" s="273"/>
      <c r="G14" s="268">
        <v>-1537</v>
      </c>
      <c r="H14" s="269"/>
      <c r="I14" s="268">
        <v>-1153</v>
      </c>
      <c r="J14" s="273"/>
      <c r="K14" s="475">
        <v>-724</v>
      </c>
      <c r="L14" s="484"/>
      <c r="M14" s="475">
        <v>-788</v>
      </c>
      <c r="N14" s="489"/>
      <c r="O14" s="268">
        <v>-645</v>
      </c>
      <c r="P14" s="269"/>
      <c r="Q14" s="475">
        <v>-1091</v>
      </c>
      <c r="R14" s="273"/>
      <c r="S14" s="271"/>
      <c r="T14" s="268">
        <v>-1369</v>
      </c>
      <c r="U14" s="269"/>
      <c r="V14" s="268">
        <v>-1880</v>
      </c>
      <c r="W14" s="134"/>
      <c r="X14" s="185">
        <v>-27.2</v>
      </c>
      <c r="Y14" s="151"/>
    </row>
    <row r="15" spans="1:25" x14ac:dyDescent="0.25">
      <c r="A15" s="101" t="s">
        <v>14</v>
      </c>
      <c r="B15" s="273"/>
      <c r="C15" s="274">
        <v>468</v>
      </c>
      <c r="D15" s="269"/>
      <c r="E15" s="275">
        <v>106</v>
      </c>
      <c r="F15" s="273"/>
      <c r="G15" s="274">
        <v>1816</v>
      </c>
      <c r="H15" s="269"/>
      <c r="I15" s="275">
        <v>1815</v>
      </c>
      <c r="J15" s="273"/>
      <c r="K15" s="476">
        <v>588</v>
      </c>
      <c r="L15" s="487"/>
      <c r="M15" s="480">
        <v>537</v>
      </c>
      <c r="N15" s="489"/>
      <c r="O15" s="274">
        <v>533</v>
      </c>
      <c r="P15" s="269"/>
      <c r="Q15" s="480">
        <v>550</v>
      </c>
      <c r="R15" s="273"/>
      <c r="S15" s="271"/>
      <c r="T15" s="274">
        <v>1122</v>
      </c>
      <c r="U15" s="315"/>
      <c r="V15" s="275">
        <v>1087</v>
      </c>
      <c r="W15" s="315"/>
      <c r="X15" s="187">
        <v>3.2</v>
      </c>
      <c r="Y15" s="151"/>
    </row>
    <row r="16" spans="1:25" x14ac:dyDescent="0.25">
      <c r="A16" s="46" t="s">
        <v>43</v>
      </c>
      <c r="B16" s="139"/>
      <c r="C16" s="135">
        <v>3</v>
      </c>
      <c r="D16" s="134"/>
      <c r="E16" s="135">
        <v>0.7</v>
      </c>
      <c r="F16" s="139"/>
      <c r="G16" s="135">
        <v>10.6</v>
      </c>
      <c r="H16" s="134"/>
      <c r="I16" s="135">
        <v>9.9</v>
      </c>
      <c r="J16" s="139"/>
      <c r="K16" s="477">
        <v>4.2</v>
      </c>
      <c r="L16" s="486"/>
      <c r="M16" s="477">
        <v>3.5</v>
      </c>
      <c r="N16" s="490"/>
      <c r="O16" s="135">
        <v>3.6</v>
      </c>
      <c r="P16" s="134"/>
      <c r="Q16" s="477">
        <v>3.2</v>
      </c>
      <c r="R16" s="139"/>
      <c r="S16" s="150"/>
      <c r="T16" s="135">
        <v>3.8</v>
      </c>
      <c r="U16" s="134"/>
      <c r="V16" s="135">
        <v>3.3</v>
      </c>
      <c r="W16" s="134"/>
      <c r="X16" s="179" t="s">
        <v>238</v>
      </c>
      <c r="Y16" s="151"/>
    </row>
    <row r="17" spans="1:25" x14ac:dyDescent="0.25">
      <c r="A17" s="29"/>
      <c r="B17" s="105"/>
      <c r="C17" s="137"/>
      <c r="D17" s="105"/>
      <c r="E17" s="137"/>
      <c r="F17" s="105"/>
      <c r="G17" s="137"/>
      <c r="H17" s="105"/>
      <c r="I17" s="137"/>
      <c r="J17" s="105"/>
      <c r="K17" s="479"/>
      <c r="L17" s="105"/>
      <c r="M17" s="479"/>
      <c r="N17" s="105"/>
      <c r="O17" s="137"/>
      <c r="P17" s="105"/>
      <c r="Q17" s="479"/>
      <c r="R17" s="105"/>
      <c r="S17" s="150"/>
      <c r="T17" s="137"/>
      <c r="U17" s="105"/>
      <c r="V17" s="137"/>
      <c r="W17" s="105"/>
      <c r="X17" s="169"/>
      <c r="Y17" s="151"/>
    </row>
    <row r="18" spans="1:25" ht="26.25" x14ac:dyDescent="0.25">
      <c r="A18" s="99" t="s">
        <v>44</v>
      </c>
      <c r="B18" s="273"/>
      <c r="C18" s="268">
        <v>34</v>
      </c>
      <c r="D18" s="269"/>
      <c r="E18" s="268">
        <v>13</v>
      </c>
      <c r="F18" s="273"/>
      <c r="G18" s="268">
        <v>39</v>
      </c>
      <c r="H18" s="269"/>
      <c r="I18" s="268">
        <v>-81</v>
      </c>
      <c r="J18" s="273"/>
      <c r="K18" s="475">
        <v>68</v>
      </c>
      <c r="L18" s="484"/>
      <c r="M18" s="475">
        <v>67</v>
      </c>
      <c r="N18" s="489"/>
      <c r="O18" s="268">
        <v>55</v>
      </c>
      <c r="P18" s="269"/>
      <c r="Q18" s="475">
        <v>72</v>
      </c>
      <c r="R18" s="273"/>
      <c r="S18" s="271"/>
      <c r="T18" s="268">
        <v>123</v>
      </c>
      <c r="U18" s="269"/>
      <c r="V18" s="268">
        <v>139</v>
      </c>
      <c r="W18" s="134"/>
      <c r="X18" s="304">
        <v>-11.3</v>
      </c>
      <c r="Y18" s="151"/>
    </row>
    <row r="19" spans="1:25" x14ac:dyDescent="0.25">
      <c r="A19" s="99" t="s">
        <v>45</v>
      </c>
      <c r="B19" s="273"/>
      <c r="C19" s="268">
        <v>106</v>
      </c>
      <c r="D19" s="269"/>
      <c r="E19" s="268">
        <v>-2</v>
      </c>
      <c r="F19" s="273"/>
      <c r="G19" s="268">
        <v>128</v>
      </c>
      <c r="H19" s="269"/>
      <c r="I19" s="268">
        <v>127</v>
      </c>
      <c r="J19" s="273"/>
      <c r="K19" s="475">
        <v>170</v>
      </c>
      <c r="L19" s="484"/>
      <c r="M19" s="475">
        <v>114</v>
      </c>
      <c r="N19" s="489"/>
      <c r="O19" s="268">
        <v>-8</v>
      </c>
      <c r="P19" s="269"/>
      <c r="Q19" s="475">
        <v>74</v>
      </c>
      <c r="R19" s="273"/>
      <c r="S19" s="271"/>
      <c r="T19" s="268">
        <v>162</v>
      </c>
      <c r="U19" s="269"/>
      <c r="V19" s="268">
        <v>188</v>
      </c>
      <c r="W19" s="134"/>
      <c r="X19" s="247">
        <v>-14</v>
      </c>
      <c r="Y19" s="151"/>
    </row>
    <row r="20" spans="1:25" x14ac:dyDescent="0.25">
      <c r="A20" s="99" t="s">
        <v>46</v>
      </c>
      <c r="B20" s="273"/>
      <c r="C20" s="268">
        <v>232</v>
      </c>
      <c r="D20" s="269"/>
      <c r="E20" s="268">
        <v>212</v>
      </c>
      <c r="F20" s="273"/>
      <c r="G20" s="268">
        <v>1071</v>
      </c>
      <c r="H20" s="269"/>
      <c r="I20" s="268">
        <v>44</v>
      </c>
      <c r="J20" s="273"/>
      <c r="K20" s="475">
        <v>-63</v>
      </c>
      <c r="L20" s="484"/>
      <c r="M20" s="475">
        <v>84</v>
      </c>
      <c r="N20" s="489"/>
      <c r="O20" s="268">
        <v>180</v>
      </c>
      <c r="P20" s="269"/>
      <c r="Q20" s="475">
        <v>182</v>
      </c>
      <c r="R20" s="273"/>
      <c r="S20" s="271"/>
      <c r="T20" s="268">
        <v>117</v>
      </c>
      <c r="U20" s="269"/>
      <c r="V20" s="268">
        <v>266</v>
      </c>
      <c r="W20" s="134"/>
      <c r="X20" s="225">
        <v>-56.1</v>
      </c>
      <c r="Y20" s="151"/>
    </row>
    <row r="21" spans="1:25" x14ac:dyDescent="0.25">
      <c r="A21" s="101" t="s">
        <v>47</v>
      </c>
      <c r="B21" s="273"/>
      <c r="C21" s="274">
        <v>372</v>
      </c>
      <c r="D21" s="269"/>
      <c r="E21" s="275">
        <v>223</v>
      </c>
      <c r="F21" s="273"/>
      <c r="G21" s="274">
        <v>1238</v>
      </c>
      <c r="H21" s="269"/>
      <c r="I21" s="275">
        <v>91</v>
      </c>
      <c r="J21" s="273"/>
      <c r="K21" s="476">
        <v>174</v>
      </c>
      <c r="L21" s="484"/>
      <c r="M21" s="480">
        <v>265</v>
      </c>
      <c r="N21" s="489"/>
      <c r="O21" s="274">
        <v>227</v>
      </c>
      <c r="P21" s="269"/>
      <c r="Q21" s="480">
        <v>328</v>
      </c>
      <c r="R21" s="273"/>
      <c r="S21" s="271"/>
      <c r="T21" s="274">
        <v>402</v>
      </c>
      <c r="U21" s="269"/>
      <c r="V21" s="275">
        <v>593</v>
      </c>
      <c r="W21" s="134"/>
      <c r="X21" s="187">
        <v>-32.299999999999997</v>
      </c>
      <c r="Y21" s="151"/>
    </row>
    <row r="22" spans="1:25" x14ac:dyDescent="0.25">
      <c r="A22" s="29"/>
      <c r="B22" s="270"/>
      <c r="C22" s="277"/>
      <c r="D22" s="270"/>
      <c r="E22" s="277"/>
      <c r="F22" s="270"/>
      <c r="G22" s="277"/>
      <c r="H22" s="270"/>
      <c r="I22" s="277"/>
      <c r="J22" s="270"/>
      <c r="K22" s="481"/>
      <c r="L22" s="270"/>
      <c r="M22" s="481"/>
      <c r="N22" s="270"/>
      <c r="O22" s="277"/>
      <c r="P22" s="270"/>
      <c r="Q22" s="481"/>
      <c r="R22" s="270"/>
      <c r="S22" s="271"/>
      <c r="T22" s="277"/>
      <c r="U22" s="270"/>
      <c r="V22" s="277"/>
      <c r="W22" s="105"/>
      <c r="X22" s="171"/>
      <c r="Y22" s="151"/>
    </row>
    <row r="23" spans="1:25" x14ac:dyDescent="0.25">
      <c r="A23" s="101" t="s">
        <v>48</v>
      </c>
      <c r="B23" s="273"/>
      <c r="C23" s="274">
        <v>840</v>
      </c>
      <c r="D23" s="269"/>
      <c r="E23" s="275">
        <v>329</v>
      </c>
      <c r="F23" s="273"/>
      <c r="G23" s="274">
        <v>3054</v>
      </c>
      <c r="H23" s="269"/>
      <c r="I23" s="275">
        <v>1906</v>
      </c>
      <c r="J23" s="273"/>
      <c r="K23" s="476">
        <v>763</v>
      </c>
      <c r="L23" s="484"/>
      <c r="M23" s="480">
        <v>802</v>
      </c>
      <c r="N23" s="489"/>
      <c r="O23" s="274">
        <v>760</v>
      </c>
      <c r="P23" s="269"/>
      <c r="Q23" s="480">
        <v>878</v>
      </c>
      <c r="R23" s="273"/>
      <c r="S23" s="271"/>
      <c r="T23" s="274">
        <v>1523</v>
      </c>
      <c r="U23" s="269"/>
      <c r="V23" s="275">
        <v>1680</v>
      </c>
      <c r="W23" s="134"/>
      <c r="X23" s="187">
        <v>-9.3000000000000007</v>
      </c>
      <c r="Y23" s="151"/>
    </row>
    <row r="24" spans="1:25" x14ac:dyDescent="0.25">
      <c r="A24" s="46" t="s">
        <v>49</v>
      </c>
      <c r="B24" s="139"/>
      <c r="C24" s="135">
        <v>5.3</v>
      </c>
      <c r="D24" s="134"/>
      <c r="E24" s="135">
        <v>2.1</v>
      </c>
      <c r="F24" s="139"/>
      <c r="G24" s="135">
        <v>17.8</v>
      </c>
      <c r="H24" s="134"/>
      <c r="I24" s="135">
        <v>10.4</v>
      </c>
      <c r="J24" s="139"/>
      <c r="K24" s="477">
        <v>5.4</v>
      </c>
      <c r="L24" s="486"/>
      <c r="M24" s="477">
        <v>5.2</v>
      </c>
      <c r="N24" s="490"/>
      <c r="O24" s="135">
        <v>5.0999999999999996</v>
      </c>
      <c r="P24" s="134"/>
      <c r="Q24" s="477">
        <v>5.0999999999999996</v>
      </c>
      <c r="R24" s="139"/>
      <c r="S24" s="150"/>
      <c r="T24" s="135">
        <v>5.2</v>
      </c>
      <c r="U24" s="134"/>
      <c r="V24" s="135">
        <v>5.2</v>
      </c>
      <c r="W24" s="134"/>
      <c r="X24" s="179" t="s">
        <v>246</v>
      </c>
      <c r="Y24" s="151"/>
    </row>
    <row r="25" spans="1:25" x14ac:dyDescent="0.25">
      <c r="A25" s="29"/>
      <c r="B25" s="105"/>
      <c r="C25" s="316"/>
      <c r="D25" s="105"/>
      <c r="E25" s="137"/>
      <c r="F25" s="105"/>
      <c r="G25" s="137"/>
      <c r="H25" s="105"/>
      <c r="I25" s="137"/>
      <c r="J25" s="105"/>
      <c r="K25" s="488"/>
      <c r="L25" s="105"/>
      <c r="M25" s="479"/>
      <c r="N25" s="105"/>
      <c r="O25" s="316"/>
      <c r="P25" s="105"/>
      <c r="Q25" s="482"/>
      <c r="R25" s="105"/>
      <c r="S25" s="317"/>
      <c r="T25" s="318"/>
      <c r="U25" s="105"/>
      <c r="V25" s="137"/>
      <c r="W25" s="105"/>
      <c r="X25" s="169"/>
      <c r="Y25" s="151"/>
    </row>
    <row r="26" spans="1:25" x14ac:dyDescent="0.25">
      <c r="A26" s="99" t="s">
        <v>50</v>
      </c>
      <c r="B26" s="273"/>
      <c r="C26" s="268">
        <v>-122</v>
      </c>
      <c r="D26" s="269"/>
      <c r="E26" s="268">
        <v>-57</v>
      </c>
      <c r="F26" s="273"/>
      <c r="G26" s="268">
        <v>-501</v>
      </c>
      <c r="H26" s="269"/>
      <c r="I26" s="268">
        <v>-142</v>
      </c>
      <c r="J26" s="273"/>
      <c r="K26" s="475">
        <v>-204</v>
      </c>
      <c r="L26" s="484"/>
      <c r="M26" s="475">
        <v>-172</v>
      </c>
      <c r="N26" s="489"/>
      <c r="O26" s="268">
        <v>-197</v>
      </c>
      <c r="P26" s="269"/>
      <c r="Q26" s="475">
        <v>-162</v>
      </c>
      <c r="R26" s="273"/>
      <c r="S26" s="271"/>
      <c r="T26" s="268">
        <v>-401</v>
      </c>
      <c r="U26" s="269"/>
      <c r="V26" s="268">
        <v>-334</v>
      </c>
      <c r="W26" s="134"/>
      <c r="X26" s="491">
        <v>19.899999999999999</v>
      </c>
      <c r="Y26" s="151"/>
    </row>
    <row r="27" spans="1:25" x14ac:dyDescent="0.25">
      <c r="A27" s="101" t="s">
        <v>51</v>
      </c>
      <c r="B27" s="273"/>
      <c r="C27" s="274">
        <v>718</v>
      </c>
      <c r="D27" s="269"/>
      <c r="E27" s="275">
        <v>272</v>
      </c>
      <c r="F27" s="273"/>
      <c r="G27" s="274">
        <v>2553</v>
      </c>
      <c r="H27" s="269"/>
      <c r="I27" s="275">
        <v>1763</v>
      </c>
      <c r="J27" s="273"/>
      <c r="K27" s="476">
        <v>559</v>
      </c>
      <c r="L27" s="484"/>
      <c r="M27" s="480">
        <v>630</v>
      </c>
      <c r="N27" s="489"/>
      <c r="O27" s="274">
        <v>563</v>
      </c>
      <c r="P27" s="269"/>
      <c r="Q27" s="480">
        <v>716</v>
      </c>
      <c r="R27" s="273"/>
      <c r="S27" s="271"/>
      <c r="T27" s="274">
        <v>1123</v>
      </c>
      <c r="U27" s="269"/>
      <c r="V27" s="275">
        <v>1346</v>
      </c>
      <c r="W27" s="134"/>
      <c r="X27" s="187">
        <v>-16.600000000000001</v>
      </c>
      <c r="Y27" s="151"/>
    </row>
    <row r="28" spans="1:25" x14ac:dyDescent="0.25">
      <c r="A28" s="46" t="s">
        <v>52</v>
      </c>
      <c r="B28" s="139"/>
      <c r="C28" s="135">
        <v>4.5</v>
      </c>
      <c r="D28" s="134"/>
      <c r="E28" s="135">
        <v>1.8</v>
      </c>
      <c r="F28" s="139"/>
      <c r="G28" s="135">
        <v>14.9</v>
      </c>
      <c r="H28" s="134"/>
      <c r="I28" s="135">
        <v>9.6999999999999993</v>
      </c>
      <c r="J28" s="139"/>
      <c r="K28" s="477">
        <v>3.9</v>
      </c>
      <c r="L28" s="486"/>
      <c r="M28" s="477">
        <v>4.0999999999999996</v>
      </c>
      <c r="N28" s="490"/>
      <c r="O28" s="135">
        <v>3.8</v>
      </c>
      <c r="P28" s="134"/>
      <c r="Q28" s="477">
        <v>4.2</v>
      </c>
      <c r="R28" s="139"/>
      <c r="S28" s="150"/>
      <c r="T28" s="135">
        <v>3.8</v>
      </c>
      <c r="U28" s="134"/>
      <c r="V28" s="135">
        <v>4.0999999999999996</v>
      </c>
      <c r="W28" s="134"/>
      <c r="X28" s="179" t="s">
        <v>247</v>
      </c>
      <c r="Y28" s="151"/>
    </row>
    <row r="29" spans="1:25" x14ac:dyDescent="0.25">
      <c r="A29" s="29"/>
      <c r="B29" s="105"/>
      <c r="D29" s="104"/>
      <c r="F29" s="105"/>
      <c r="H29" s="104"/>
      <c r="J29" s="105"/>
      <c r="K29" s="105"/>
      <c r="L29" s="105"/>
      <c r="M29" s="105"/>
      <c r="N29" s="105"/>
      <c r="P29" s="104"/>
      <c r="R29" s="105"/>
      <c r="S29" s="152"/>
      <c r="T29" s="170"/>
      <c r="U29" s="153"/>
      <c r="V29" s="170"/>
      <c r="W29" s="153"/>
      <c r="X29" s="153"/>
      <c r="Y29" s="154"/>
    </row>
    <row r="30" spans="1:25" x14ac:dyDescent="0.25">
      <c r="A30" s="14"/>
    </row>
  </sheetData>
  <phoneticPr fontId="26" type="noConversion"/>
  <pageMargins left="0.31496062992125984" right="0.11811023622047245" top="0.15748031496062992" bottom="0.15748031496062992" header="0.31496062992125984" footer="0.31496062992125984"/>
  <pageSetup scale="61" orientation="landscape"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57"/>
  <sheetViews>
    <sheetView showGridLines="0" zoomScale="75" zoomScaleNormal="75" workbookViewId="0">
      <selection activeCell="C1" sqref="C1"/>
    </sheetView>
  </sheetViews>
  <sheetFormatPr baseColWidth="10" defaultColWidth="11.5703125" defaultRowHeight="15" x14ac:dyDescent="0.25"/>
  <cols>
    <col min="1" max="1" width="60.5703125" style="74" customWidth="1"/>
    <col min="2" max="2" width="1.5703125" customWidth="1"/>
    <col min="3" max="3" width="15.5703125" customWidth="1"/>
    <col min="4" max="4" width="1.5703125" customWidth="1"/>
    <col min="5" max="5" width="15.5703125" customWidth="1"/>
    <col min="6" max="6" width="1.5703125" customWidth="1"/>
    <col min="7" max="7" width="12.5703125" customWidth="1"/>
    <col min="8" max="8" width="3.85546875" customWidth="1"/>
    <col min="9" max="9" width="14.85546875" bestFit="1" customWidth="1"/>
    <col min="10" max="10" width="16.85546875" bestFit="1" customWidth="1"/>
  </cols>
  <sheetData>
    <row r="1" spans="1:16" x14ac:dyDescent="0.25">
      <c r="A1" s="174" t="s">
        <v>53</v>
      </c>
      <c r="B1" s="13"/>
    </row>
    <row r="2" spans="1:16" x14ac:dyDescent="0.25">
      <c r="A2" s="29"/>
      <c r="B2" s="14"/>
    </row>
    <row r="3" spans="1:16" x14ac:dyDescent="0.25">
      <c r="A3" s="29"/>
      <c r="B3" s="14"/>
    </row>
    <row r="4" spans="1:16" s="70" customFormat="1" ht="15.75" thickBot="1" x14ac:dyDescent="0.3">
      <c r="A4" s="98" t="s">
        <v>13</v>
      </c>
      <c r="B4" s="15"/>
      <c r="C4" s="33" t="s">
        <v>248</v>
      </c>
      <c r="D4" s="15"/>
      <c r="E4" s="34" t="s">
        <v>183</v>
      </c>
      <c r="F4" s="15"/>
      <c r="G4" s="33" t="s">
        <v>10</v>
      </c>
      <c r="J4"/>
      <c r="K4"/>
    </row>
    <row r="5" spans="1:16" x14ac:dyDescent="0.25">
      <c r="A5" s="29"/>
      <c r="B5" s="14"/>
      <c r="C5" s="14"/>
      <c r="D5" s="14"/>
      <c r="E5" s="14"/>
      <c r="F5" s="14"/>
      <c r="G5" s="14"/>
    </row>
    <row r="6" spans="1:16" s="70" customFormat="1" x14ac:dyDescent="0.25">
      <c r="A6" s="101" t="s">
        <v>54</v>
      </c>
      <c r="B6" s="13"/>
      <c r="C6" s="394">
        <v>71503</v>
      </c>
      <c r="D6" s="395"/>
      <c r="E6" s="396">
        <v>72135</v>
      </c>
      <c r="F6" s="102"/>
      <c r="G6" s="181">
        <v>-0.9</v>
      </c>
      <c r="I6" s="412"/>
      <c r="J6"/>
      <c r="K6"/>
      <c r="L6" s="224"/>
      <c r="N6" s="224"/>
      <c r="O6" s="224"/>
      <c r="P6" s="224"/>
    </row>
    <row r="7" spans="1:16" x14ac:dyDescent="0.25">
      <c r="A7" s="29"/>
      <c r="B7" s="14"/>
      <c r="C7" s="397"/>
      <c r="D7" s="398"/>
      <c r="E7" s="397"/>
      <c r="F7" s="103"/>
      <c r="G7" s="20"/>
      <c r="I7" s="412"/>
      <c r="L7" s="224"/>
      <c r="N7" s="224"/>
      <c r="O7" s="224"/>
      <c r="P7" s="224"/>
    </row>
    <row r="8" spans="1:16" s="70" customFormat="1" x14ac:dyDescent="0.25">
      <c r="A8" s="35" t="s">
        <v>55</v>
      </c>
      <c r="B8" s="13"/>
      <c r="C8" s="399">
        <v>36691</v>
      </c>
      <c r="D8" s="400"/>
      <c r="E8" s="401">
        <v>36997</v>
      </c>
      <c r="F8" s="302"/>
      <c r="G8" s="311">
        <v>-0.8</v>
      </c>
      <c r="I8" s="412"/>
      <c r="J8"/>
      <c r="K8"/>
      <c r="L8" s="224"/>
      <c r="N8" s="224"/>
      <c r="O8" s="224"/>
      <c r="P8" s="224"/>
    </row>
    <row r="9" spans="1:16" x14ac:dyDescent="0.25">
      <c r="A9" s="46" t="s">
        <v>56</v>
      </c>
      <c r="B9" s="14"/>
      <c r="C9" s="402">
        <v>12362</v>
      </c>
      <c r="D9" s="398"/>
      <c r="E9" s="402">
        <v>12109</v>
      </c>
      <c r="F9" s="103"/>
      <c r="G9" s="182">
        <v>2.1</v>
      </c>
      <c r="I9" s="412"/>
      <c r="L9" s="224"/>
      <c r="N9" s="224"/>
      <c r="O9" s="224"/>
      <c r="P9" s="224"/>
    </row>
    <row r="10" spans="1:16" x14ac:dyDescent="0.25">
      <c r="A10" s="46" t="s">
        <v>57</v>
      </c>
      <c r="B10" s="14"/>
      <c r="C10" s="402">
        <v>13658</v>
      </c>
      <c r="D10" s="403"/>
      <c r="E10" s="402">
        <v>14036</v>
      </c>
      <c r="F10" s="180"/>
      <c r="G10" s="183">
        <v>-2.7</v>
      </c>
      <c r="I10" s="412"/>
      <c r="L10" s="224"/>
      <c r="N10" s="224"/>
      <c r="O10" s="224"/>
      <c r="P10" s="224"/>
    </row>
    <row r="11" spans="1:16" x14ac:dyDescent="0.25">
      <c r="A11" s="99" t="s">
        <v>58</v>
      </c>
      <c r="B11" s="14"/>
      <c r="C11" s="404">
        <v>169</v>
      </c>
      <c r="D11" s="398"/>
      <c r="E11" s="404">
        <v>170</v>
      </c>
      <c r="F11" s="103"/>
      <c r="G11" s="183">
        <v>-0.7</v>
      </c>
      <c r="I11" s="412"/>
      <c r="L11" s="224"/>
      <c r="N11" s="224"/>
      <c r="O11" s="224"/>
      <c r="P11" s="224"/>
    </row>
    <row r="12" spans="1:16" x14ac:dyDescent="0.25">
      <c r="A12" s="99" t="s">
        <v>59</v>
      </c>
      <c r="B12" s="14"/>
      <c r="C12" s="402">
        <v>60</v>
      </c>
      <c r="D12" s="398"/>
      <c r="E12" s="402">
        <v>74</v>
      </c>
      <c r="F12" s="103"/>
      <c r="G12" s="183">
        <v>-17.899999999999999</v>
      </c>
      <c r="I12" s="412"/>
      <c r="L12" s="224"/>
      <c r="N12" s="224"/>
      <c r="O12" s="224"/>
      <c r="P12" s="224"/>
    </row>
    <row r="13" spans="1:16" x14ac:dyDescent="0.25">
      <c r="A13" s="99" t="s">
        <v>60</v>
      </c>
      <c r="B13" s="14"/>
      <c r="C13" s="402">
        <v>1349</v>
      </c>
      <c r="D13" s="398"/>
      <c r="E13" s="402">
        <v>1201</v>
      </c>
      <c r="F13" s="103"/>
      <c r="G13" s="183">
        <v>12.4</v>
      </c>
      <c r="I13" s="412"/>
      <c r="L13" s="224"/>
      <c r="N13" s="224"/>
      <c r="O13" s="224"/>
      <c r="P13" s="224"/>
    </row>
    <row r="14" spans="1:16" x14ac:dyDescent="0.25">
      <c r="A14" s="99" t="s">
        <v>61</v>
      </c>
      <c r="B14" s="14"/>
      <c r="C14" s="404">
        <v>1285</v>
      </c>
      <c r="D14" s="398"/>
      <c r="E14" s="404">
        <v>1284</v>
      </c>
      <c r="F14" s="103"/>
      <c r="G14" s="182">
        <v>0.1</v>
      </c>
      <c r="I14" s="412"/>
      <c r="L14" s="224"/>
      <c r="N14" s="224"/>
      <c r="O14" s="224"/>
      <c r="P14" s="224"/>
    </row>
    <row r="15" spans="1:16" x14ac:dyDescent="0.25">
      <c r="A15" s="99" t="s">
        <v>62</v>
      </c>
      <c r="B15" s="14"/>
      <c r="C15" s="402">
        <v>1645</v>
      </c>
      <c r="D15" s="398"/>
      <c r="E15" s="402">
        <v>1546</v>
      </c>
      <c r="F15" s="103"/>
      <c r="G15" s="182">
        <v>6.4</v>
      </c>
      <c r="I15" s="412"/>
      <c r="L15" s="224"/>
      <c r="N15" s="224"/>
      <c r="O15" s="224"/>
      <c r="P15" s="224"/>
    </row>
    <row r="16" spans="1:16" x14ac:dyDescent="0.25">
      <c r="A16" s="99" t="s">
        <v>63</v>
      </c>
      <c r="B16" s="14"/>
      <c r="C16" s="402">
        <v>6123</v>
      </c>
      <c r="D16" s="398"/>
      <c r="E16" s="402">
        <v>6541</v>
      </c>
      <c r="F16" s="103"/>
      <c r="G16" s="183">
        <v>-6.4</v>
      </c>
      <c r="I16" s="412"/>
      <c r="L16" s="224"/>
      <c r="N16" s="224"/>
      <c r="O16" s="224"/>
      <c r="P16" s="224"/>
    </row>
    <row r="17" spans="1:16" x14ac:dyDescent="0.25">
      <c r="A17" s="99" t="s">
        <v>64</v>
      </c>
      <c r="B17" s="14"/>
      <c r="C17" s="404">
        <v>40</v>
      </c>
      <c r="D17" s="398"/>
      <c r="E17" s="404">
        <v>36</v>
      </c>
      <c r="F17" s="103"/>
      <c r="G17" s="183">
        <v>9.4</v>
      </c>
      <c r="I17" s="412"/>
      <c r="L17" s="224"/>
      <c r="N17" s="224"/>
      <c r="O17" s="224"/>
      <c r="P17" s="224"/>
    </row>
    <row r="18" spans="1:16" x14ac:dyDescent="0.25">
      <c r="A18" s="29"/>
      <c r="B18" s="14"/>
      <c r="C18" s="397"/>
      <c r="D18" s="398"/>
      <c r="E18" s="397"/>
      <c r="F18" s="103"/>
      <c r="G18" s="184"/>
      <c r="I18" s="412"/>
      <c r="L18" s="224"/>
      <c r="N18" s="224"/>
      <c r="O18" s="224"/>
      <c r="P18" s="224"/>
    </row>
    <row r="19" spans="1:16" s="70" customFormat="1" x14ac:dyDescent="0.25">
      <c r="A19" s="35" t="s">
        <v>65</v>
      </c>
      <c r="B19" s="13"/>
      <c r="C19" s="399">
        <v>34478</v>
      </c>
      <c r="D19" s="395"/>
      <c r="E19" s="401">
        <v>34830</v>
      </c>
      <c r="F19" s="102"/>
      <c r="G19" s="311">
        <v>-1</v>
      </c>
      <c r="I19" s="412"/>
      <c r="J19"/>
      <c r="K19"/>
      <c r="L19" s="224"/>
      <c r="N19" s="224"/>
      <c r="O19" s="224"/>
      <c r="P19" s="224"/>
    </row>
    <row r="20" spans="1:16" x14ac:dyDescent="0.25">
      <c r="A20" s="46" t="s">
        <v>66</v>
      </c>
      <c r="B20" s="14"/>
      <c r="C20" s="402">
        <v>8023</v>
      </c>
      <c r="D20" s="398"/>
      <c r="E20" s="402">
        <v>7124</v>
      </c>
      <c r="F20" s="103"/>
      <c r="G20" s="182">
        <v>12.6</v>
      </c>
      <c r="I20" s="412"/>
      <c r="L20" s="224"/>
      <c r="N20" s="224"/>
      <c r="O20" s="224"/>
      <c r="P20" s="224"/>
    </row>
    <row r="21" spans="1:16" x14ac:dyDescent="0.25">
      <c r="A21" s="46" t="s">
        <v>67</v>
      </c>
      <c r="B21" s="14"/>
      <c r="C21" s="402">
        <v>6050</v>
      </c>
      <c r="D21" s="398"/>
      <c r="E21" s="402">
        <v>6566</v>
      </c>
      <c r="F21" s="103"/>
      <c r="G21" s="183">
        <v>-7.9</v>
      </c>
      <c r="I21" s="412"/>
      <c r="L21" s="224"/>
      <c r="N21" s="224"/>
      <c r="O21" s="224"/>
      <c r="P21" s="224"/>
    </row>
    <row r="22" spans="1:16" x14ac:dyDescent="0.25">
      <c r="A22" s="99" t="s">
        <v>68</v>
      </c>
      <c r="B22" s="14"/>
      <c r="C22" s="402">
        <v>349</v>
      </c>
      <c r="D22" s="398"/>
      <c r="E22" s="402">
        <v>214</v>
      </c>
      <c r="F22" s="103"/>
      <c r="G22" s="183">
        <v>62.6</v>
      </c>
      <c r="I22" s="412"/>
      <c r="L22" s="224"/>
      <c r="N22" s="224"/>
      <c r="O22" s="224"/>
      <c r="P22" s="224"/>
    </row>
    <row r="23" spans="1:16" x14ac:dyDescent="0.25">
      <c r="A23" s="99" t="s">
        <v>69</v>
      </c>
      <c r="B23" s="14"/>
      <c r="C23" s="402">
        <v>7511</v>
      </c>
      <c r="D23" s="398"/>
      <c r="E23" s="402">
        <v>7317</v>
      </c>
      <c r="F23" s="103"/>
      <c r="G23" s="183">
        <v>2.7</v>
      </c>
      <c r="I23" s="412"/>
      <c r="L23" s="224"/>
      <c r="N23" s="224"/>
      <c r="O23" s="224"/>
      <c r="P23" s="224"/>
    </row>
    <row r="24" spans="1:16" x14ac:dyDescent="0.25">
      <c r="A24" s="99" t="s">
        <v>70</v>
      </c>
      <c r="B24" s="14"/>
      <c r="C24" s="402">
        <v>6373</v>
      </c>
      <c r="D24" s="398"/>
      <c r="E24" s="402">
        <v>8489</v>
      </c>
      <c r="F24" s="103"/>
      <c r="G24" s="183">
        <v>-24.9</v>
      </c>
      <c r="I24" s="412"/>
      <c r="L24" s="224"/>
      <c r="N24" s="224"/>
      <c r="O24" s="224"/>
      <c r="P24" s="224"/>
    </row>
    <row r="25" spans="1:16" x14ac:dyDescent="0.25">
      <c r="A25" s="99" t="s">
        <v>63</v>
      </c>
      <c r="B25" s="14"/>
      <c r="C25" s="402">
        <v>4432</v>
      </c>
      <c r="D25" s="398"/>
      <c r="E25" s="402">
        <v>3686</v>
      </c>
      <c r="F25" s="103"/>
      <c r="G25" s="183">
        <v>20.2</v>
      </c>
      <c r="I25" s="412"/>
      <c r="L25" s="224"/>
      <c r="N25" s="224"/>
      <c r="O25" s="224"/>
      <c r="P25" s="224"/>
    </row>
    <row r="26" spans="1:16" x14ac:dyDescent="0.25">
      <c r="A26" s="99" t="s">
        <v>64</v>
      </c>
      <c r="B26" s="14"/>
      <c r="C26" s="402">
        <v>1739</v>
      </c>
      <c r="D26" s="398"/>
      <c r="E26" s="402">
        <v>1434</v>
      </c>
      <c r="F26" s="103"/>
      <c r="G26" s="183">
        <v>21.3</v>
      </c>
      <c r="I26" s="412"/>
      <c r="L26" s="224"/>
      <c r="N26" s="224"/>
      <c r="O26" s="224"/>
      <c r="P26" s="224"/>
    </row>
    <row r="27" spans="1:16" x14ac:dyDescent="0.25">
      <c r="A27" s="29"/>
      <c r="B27" s="14"/>
      <c r="C27" s="397"/>
      <c r="D27" s="398"/>
      <c r="E27" s="397"/>
      <c r="F27" s="103"/>
      <c r="G27" s="20"/>
      <c r="I27" s="412"/>
      <c r="L27" s="224"/>
      <c r="N27" s="224"/>
      <c r="O27" s="224"/>
      <c r="P27" s="224"/>
    </row>
    <row r="28" spans="1:16" s="70" customFormat="1" x14ac:dyDescent="0.25">
      <c r="A28" s="35" t="s">
        <v>71</v>
      </c>
      <c r="B28" s="13"/>
      <c r="C28" s="405">
        <v>334</v>
      </c>
      <c r="D28" s="395"/>
      <c r="E28" s="406">
        <v>308</v>
      </c>
      <c r="F28" s="102"/>
      <c r="G28" s="413">
        <v>8.4</v>
      </c>
      <c r="I28" s="412"/>
      <c r="J28"/>
      <c r="K28"/>
      <c r="L28" s="224"/>
      <c r="N28" s="224"/>
      <c r="O28" s="224"/>
      <c r="P28" s="224"/>
    </row>
    <row r="29" spans="1:16" ht="27" customHeight="1" x14ac:dyDescent="0.25">
      <c r="A29" s="29"/>
      <c r="B29" s="14"/>
      <c r="C29" s="407"/>
      <c r="D29" s="398"/>
      <c r="E29" s="407"/>
      <c r="F29" s="103"/>
      <c r="G29" s="147"/>
      <c r="I29" s="412"/>
      <c r="L29" s="224"/>
      <c r="N29" s="224"/>
      <c r="O29" s="224"/>
      <c r="P29" s="224"/>
    </row>
    <row r="30" spans="1:16" s="70" customFormat="1" x14ac:dyDescent="0.25">
      <c r="A30" s="101" t="s">
        <v>72</v>
      </c>
      <c r="B30" s="13"/>
      <c r="C30" s="394">
        <v>71503</v>
      </c>
      <c r="D30" s="395"/>
      <c r="E30" s="396">
        <v>72135</v>
      </c>
      <c r="F30" s="102"/>
      <c r="G30" s="320">
        <v>-0.9</v>
      </c>
      <c r="I30" s="412"/>
      <c r="J30"/>
      <c r="K30"/>
      <c r="L30" s="224"/>
      <c r="N30" s="224"/>
      <c r="O30" s="224"/>
      <c r="P30" s="224"/>
    </row>
    <row r="31" spans="1:16" x14ac:dyDescent="0.25">
      <c r="A31" s="29"/>
      <c r="B31" s="14"/>
      <c r="C31" s="408"/>
      <c r="D31" s="398"/>
      <c r="E31" s="408"/>
      <c r="F31" s="103"/>
      <c r="G31" s="147"/>
      <c r="I31" s="412"/>
      <c r="L31" s="224"/>
      <c r="N31" s="224"/>
      <c r="O31" s="224"/>
      <c r="P31" s="224"/>
    </row>
    <row r="32" spans="1:16" s="70" customFormat="1" x14ac:dyDescent="0.25">
      <c r="A32" s="35" t="s">
        <v>73</v>
      </c>
      <c r="B32" s="13"/>
      <c r="C32" s="289">
        <v>37632</v>
      </c>
      <c r="D32" s="395"/>
      <c r="E32" s="409">
        <v>37352</v>
      </c>
      <c r="F32" s="102"/>
      <c r="G32" s="311">
        <v>0.8</v>
      </c>
      <c r="I32" s="412"/>
      <c r="J32"/>
      <c r="K32"/>
      <c r="L32" s="224"/>
      <c r="N32" s="224"/>
      <c r="O32" s="224"/>
      <c r="P32" s="224"/>
    </row>
    <row r="33" spans="1:16" x14ac:dyDescent="0.25">
      <c r="A33" s="46" t="s">
        <v>74</v>
      </c>
      <c r="B33" s="14"/>
      <c r="C33" s="402">
        <v>110</v>
      </c>
      <c r="D33" s="398"/>
      <c r="E33" s="402">
        <v>110</v>
      </c>
      <c r="F33" s="103"/>
      <c r="G33" s="183">
        <v>0</v>
      </c>
      <c r="I33" s="412"/>
      <c r="L33" s="224"/>
      <c r="N33" s="224"/>
      <c r="O33" s="224"/>
      <c r="P33" s="224"/>
    </row>
    <row r="34" spans="1:16" x14ac:dyDescent="0.25">
      <c r="A34" s="46" t="s">
        <v>75</v>
      </c>
      <c r="B34" s="14"/>
      <c r="C34" s="402">
        <v>9372</v>
      </c>
      <c r="D34" s="398"/>
      <c r="E34" s="402">
        <v>9372</v>
      </c>
      <c r="F34" s="103"/>
      <c r="G34" s="183">
        <v>0</v>
      </c>
      <c r="I34" s="412"/>
      <c r="L34" s="224"/>
      <c r="N34" s="224"/>
      <c r="O34" s="224"/>
      <c r="P34" s="224"/>
    </row>
    <row r="35" spans="1:16" x14ac:dyDescent="0.25">
      <c r="A35" s="46" t="s">
        <v>76</v>
      </c>
      <c r="B35" s="14"/>
      <c r="C35" s="402">
        <v>17499</v>
      </c>
      <c r="D35" s="398"/>
      <c r="E35" s="402">
        <v>17515</v>
      </c>
      <c r="F35" s="103"/>
      <c r="G35" s="183">
        <v>-0.1</v>
      </c>
      <c r="I35" s="412"/>
      <c r="L35" s="224"/>
      <c r="N35" s="224"/>
      <c r="O35" s="224"/>
      <c r="P35" s="224"/>
    </row>
    <row r="36" spans="1:16" x14ac:dyDescent="0.25">
      <c r="A36" s="46" t="s">
        <v>77</v>
      </c>
      <c r="B36" s="14"/>
      <c r="C36" s="402">
        <v>10651</v>
      </c>
      <c r="D36" s="398"/>
      <c r="E36" s="402">
        <v>10355</v>
      </c>
      <c r="F36" s="103"/>
      <c r="G36" s="183">
        <v>2.9</v>
      </c>
      <c r="I36" s="412"/>
      <c r="L36" s="224"/>
      <c r="N36" s="224"/>
      <c r="O36" s="224"/>
      <c r="P36" s="224"/>
    </row>
    <row r="37" spans="1:16" x14ac:dyDescent="0.25">
      <c r="A37" s="29"/>
      <c r="B37" s="14"/>
      <c r="C37" s="397"/>
      <c r="D37" s="398"/>
      <c r="E37" s="397"/>
      <c r="F37" s="103"/>
      <c r="G37" s="20"/>
      <c r="I37" s="412"/>
      <c r="L37" s="224"/>
      <c r="N37" s="224"/>
      <c r="O37" s="224"/>
      <c r="P37" s="224"/>
    </row>
    <row r="38" spans="1:16" s="70" customFormat="1" x14ac:dyDescent="0.25">
      <c r="A38" s="35" t="s">
        <v>78</v>
      </c>
      <c r="B38" s="13"/>
      <c r="C38" s="399">
        <v>12327</v>
      </c>
      <c r="D38" s="395"/>
      <c r="E38" s="401">
        <v>12419</v>
      </c>
      <c r="F38" s="102"/>
      <c r="G38" s="311">
        <v>-0.7</v>
      </c>
      <c r="I38" s="412"/>
      <c r="J38"/>
      <c r="K38"/>
      <c r="L38" s="224"/>
      <c r="N38" s="224"/>
      <c r="O38" s="224"/>
      <c r="P38" s="224"/>
    </row>
    <row r="39" spans="1:16" x14ac:dyDescent="0.25">
      <c r="A39" s="46" t="s">
        <v>79</v>
      </c>
      <c r="B39" s="14"/>
      <c r="C39" s="402">
        <v>518</v>
      </c>
      <c r="D39" s="398"/>
      <c r="E39" s="402">
        <v>592</v>
      </c>
      <c r="F39" s="103"/>
      <c r="G39" s="183">
        <v>-12.4</v>
      </c>
      <c r="I39" s="412"/>
      <c r="L39" s="224"/>
      <c r="N39" s="224"/>
      <c r="O39" s="224"/>
      <c r="P39" s="224"/>
    </row>
    <row r="40" spans="1:16" x14ac:dyDescent="0.25">
      <c r="A40" s="46" t="s">
        <v>80</v>
      </c>
      <c r="B40" s="14"/>
      <c r="C40" s="402">
        <v>3022</v>
      </c>
      <c r="D40" s="398"/>
      <c r="E40" s="402">
        <v>3072</v>
      </c>
      <c r="F40" s="103"/>
      <c r="G40" s="183">
        <v>-1.6</v>
      </c>
      <c r="I40" s="412"/>
      <c r="L40" s="224"/>
      <c r="N40" s="224"/>
      <c r="O40" s="224"/>
      <c r="P40" s="224"/>
    </row>
    <row r="41" spans="1:16" x14ac:dyDescent="0.25">
      <c r="A41" s="46" t="s">
        <v>81</v>
      </c>
      <c r="B41" s="14"/>
      <c r="C41" s="402">
        <v>5577</v>
      </c>
      <c r="D41" s="398"/>
      <c r="E41" s="402">
        <v>6045</v>
      </c>
      <c r="F41" s="103"/>
      <c r="G41" s="183">
        <v>-7.7</v>
      </c>
      <c r="I41" s="412"/>
      <c r="L41" s="224"/>
      <c r="N41" s="224"/>
      <c r="O41" s="224"/>
      <c r="P41" s="224"/>
    </row>
    <row r="42" spans="1:16" x14ac:dyDescent="0.25">
      <c r="A42" s="46" t="s">
        <v>82</v>
      </c>
      <c r="B42" s="14"/>
      <c r="C42" s="402">
        <v>356</v>
      </c>
      <c r="D42" s="398"/>
      <c r="E42" s="402">
        <v>360</v>
      </c>
      <c r="F42" s="103"/>
      <c r="G42" s="183">
        <v>-1.2</v>
      </c>
      <c r="I42" s="412"/>
      <c r="L42" s="224"/>
      <c r="N42" s="224"/>
      <c r="O42" s="224"/>
      <c r="P42" s="224"/>
    </row>
    <row r="43" spans="1:16" x14ac:dyDescent="0.25">
      <c r="A43" s="46" t="s">
        <v>83</v>
      </c>
      <c r="B43" s="14"/>
      <c r="C43" s="402">
        <v>286</v>
      </c>
      <c r="D43" s="398"/>
      <c r="E43" s="402">
        <v>306</v>
      </c>
      <c r="F43" s="103"/>
      <c r="G43" s="183">
        <v>-6.5</v>
      </c>
      <c r="I43" s="412"/>
      <c r="L43" s="224"/>
      <c r="N43" s="224"/>
      <c r="O43" s="224"/>
      <c r="P43" s="224"/>
    </row>
    <row r="44" spans="1:16" x14ac:dyDescent="0.25">
      <c r="A44" s="46" t="s">
        <v>84</v>
      </c>
      <c r="B44" s="14"/>
      <c r="C44" s="402">
        <v>610</v>
      </c>
      <c r="D44" s="398"/>
      <c r="E44" s="402">
        <v>620</v>
      </c>
      <c r="F44" s="103"/>
      <c r="G44" s="183">
        <v>-1.6</v>
      </c>
      <c r="I44" s="412"/>
      <c r="L44" s="224"/>
      <c r="N44" s="224"/>
      <c r="O44" s="224"/>
      <c r="P44" s="224"/>
    </row>
    <row r="45" spans="1:16" x14ac:dyDescent="0.25">
      <c r="A45" s="46" t="s">
        <v>85</v>
      </c>
      <c r="B45" s="14"/>
      <c r="C45" s="402">
        <v>1957</v>
      </c>
      <c r="D45" s="398"/>
      <c r="E45" s="402">
        <v>1423</v>
      </c>
      <c r="F45" s="103"/>
      <c r="G45" s="183">
        <v>37.5</v>
      </c>
      <c r="I45" s="412"/>
      <c r="L45" s="224"/>
      <c r="N45" s="224"/>
      <c r="O45" s="224"/>
      <c r="P45" s="224"/>
    </row>
    <row r="46" spans="1:16" x14ac:dyDescent="0.25">
      <c r="A46" s="29"/>
      <c r="B46" s="14"/>
      <c r="C46" s="397"/>
      <c r="D46" s="398"/>
      <c r="E46" s="397"/>
      <c r="F46" s="103"/>
      <c r="G46" s="20"/>
      <c r="I46" s="412"/>
      <c r="L46" s="224"/>
      <c r="N46" s="224"/>
      <c r="O46" s="224"/>
      <c r="P46" s="224"/>
    </row>
    <row r="47" spans="1:16" s="70" customFormat="1" x14ac:dyDescent="0.25">
      <c r="A47" s="35" t="s">
        <v>86</v>
      </c>
      <c r="B47" s="13"/>
      <c r="C47" s="399">
        <v>21427</v>
      </c>
      <c r="D47" s="395"/>
      <c r="E47" s="401">
        <v>22206</v>
      </c>
      <c r="F47" s="102"/>
      <c r="G47" s="311">
        <v>-3.5</v>
      </c>
      <c r="I47" s="412"/>
      <c r="J47"/>
      <c r="K47"/>
      <c r="L47" s="224"/>
      <c r="N47" s="224"/>
      <c r="O47" s="224"/>
      <c r="P47" s="224"/>
    </row>
    <row r="48" spans="1:16" x14ac:dyDescent="0.25">
      <c r="A48" s="46" t="s">
        <v>79</v>
      </c>
      <c r="B48" s="14"/>
      <c r="C48" s="402">
        <v>164</v>
      </c>
      <c r="D48" s="398"/>
      <c r="E48" s="402">
        <v>175</v>
      </c>
      <c r="F48" s="103"/>
      <c r="G48" s="183">
        <v>-6.3</v>
      </c>
      <c r="I48" s="412"/>
      <c r="L48" s="224"/>
      <c r="N48" s="224"/>
      <c r="O48" s="224"/>
      <c r="P48" s="224"/>
    </row>
    <row r="49" spans="1:16" x14ac:dyDescent="0.25">
      <c r="A49" s="46" t="s">
        <v>87</v>
      </c>
      <c r="B49" s="14"/>
      <c r="C49" s="402">
        <v>8748</v>
      </c>
      <c r="D49" s="398"/>
      <c r="E49" s="402">
        <v>8386</v>
      </c>
      <c r="F49" s="103"/>
      <c r="G49" s="183">
        <v>4.3</v>
      </c>
      <c r="I49" s="412"/>
      <c r="L49" s="224"/>
      <c r="N49" s="224"/>
      <c r="O49" s="224"/>
      <c r="P49" s="224"/>
    </row>
    <row r="50" spans="1:16" x14ac:dyDescent="0.25">
      <c r="A50" s="46" t="s">
        <v>81</v>
      </c>
      <c r="B50" s="14"/>
      <c r="C50" s="402">
        <v>4625</v>
      </c>
      <c r="D50" s="398"/>
      <c r="E50" s="402">
        <v>4999</v>
      </c>
      <c r="F50" s="103"/>
      <c r="G50" s="183">
        <v>-7.5</v>
      </c>
      <c r="I50" s="412"/>
      <c r="L50" s="224"/>
      <c r="N50" s="224"/>
      <c r="O50" s="224"/>
      <c r="P50" s="224"/>
    </row>
    <row r="51" spans="1:16" x14ac:dyDescent="0.25">
      <c r="A51" s="46" t="s">
        <v>82</v>
      </c>
      <c r="B51" s="14"/>
      <c r="C51" s="402">
        <v>569</v>
      </c>
      <c r="D51" s="398"/>
      <c r="E51" s="402">
        <v>484</v>
      </c>
      <c r="F51" s="103"/>
      <c r="G51" s="183">
        <v>17.600000000000001</v>
      </c>
      <c r="I51" s="412"/>
      <c r="L51" s="224"/>
      <c r="N51" s="224"/>
      <c r="O51" s="224"/>
      <c r="P51" s="224"/>
    </row>
    <row r="52" spans="1:16" x14ac:dyDescent="0.25">
      <c r="A52" s="46" t="s">
        <v>84</v>
      </c>
      <c r="B52" s="14"/>
      <c r="C52" s="402">
        <v>3445</v>
      </c>
      <c r="D52" s="398"/>
      <c r="E52" s="402">
        <v>5289</v>
      </c>
      <c r="F52" s="103"/>
      <c r="G52" s="183">
        <v>-34.9</v>
      </c>
      <c r="I52" s="412"/>
      <c r="L52" s="224"/>
      <c r="N52" s="224"/>
      <c r="O52" s="224"/>
      <c r="P52" s="224"/>
    </row>
    <row r="53" spans="1:16" x14ac:dyDescent="0.25">
      <c r="A53" s="46" t="s">
        <v>85</v>
      </c>
      <c r="B53" s="14"/>
      <c r="C53" s="402">
        <v>3875</v>
      </c>
      <c r="D53" s="398"/>
      <c r="E53" s="402">
        <v>2872</v>
      </c>
      <c r="F53" s="103"/>
      <c r="G53" s="183">
        <v>34.9</v>
      </c>
      <c r="I53" s="412"/>
      <c r="L53" s="224"/>
      <c r="N53" s="224"/>
      <c r="O53" s="224"/>
      <c r="P53" s="224"/>
    </row>
    <row r="54" spans="1:16" x14ac:dyDescent="0.25">
      <c r="A54" s="29"/>
      <c r="B54" s="14"/>
      <c r="C54" s="397"/>
      <c r="D54" s="398"/>
      <c r="E54" s="397"/>
      <c r="F54" s="103"/>
      <c r="G54" s="20"/>
      <c r="I54" s="412"/>
      <c r="L54" s="224"/>
      <c r="N54" s="224"/>
      <c r="O54" s="224"/>
      <c r="P54" s="224"/>
    </row>
    <row r="55" spans="1:16" s="70" customFormat="1" x14ac:dyDescent="0.25">
      <c r="A55" s="35" t="s">
        <v>184</v>
      </c>
      <c r="B55" s="13"/>
      <c r="C55" s="410">
        <v>117</v>
      </c>
      <c r="D55" s="395"/>
      <c r="E55" s="411">
        <v>158</v>
      </c>
      <c r="F55" s="102"/>
      <c r="G55" s="413">
        <v>-26.1</v>
      </c>
      <c r="I55" s="412"/>
      <c r="J55"/>
      <c r="K55"/>
      <c r="L55" s="224"/>
      <c r="N55" s="224"/>
      <c r="O55" s="224"/>
      <c r="P55" s="224"/>
    </row>
    <row r="56" spans="1:16" x14ac:dyDescent="0.25">
      <c r="B56" s="74"/>
      <c r="C56" s="74"/>
      <c r="E56" s="74"/>
    </row>
    <row r="57" spans="1:16" x14ac:dyDescent="0.25">
      <c r="A57" s="498"/>
      <c r="B57" s="498"/>
      <c r="C57" s="498"/>
      <c r="D57" s="498"/>
      <c r="E57" s="498"/>
      <c r="F57" s="498"/>
      <c r="G57" s="498"/>
    </row>
  </sheetData>
  <mergeCells count="1">
    <mergeCell ref="A57:G57"/>
  </mergeCells>
  <pageMargins left="0.31496062992125984" right="0.11811023622047245" top="0.15748031496062992" bottom="0.15748031496062992" header="0.31496062992125984" footer="0.31496062992125984"/>
  <pageSetup scale="91" orientation="portrait"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C965E-CC83-445F-9F8A-5C0939692DE7}">
  <sheetPr>
    <pageSetUpPr fitToPage="1"/>
  </sheetPr>
  <dimension ref="A1:Q56"/>
  <sheetViews>
    <sheetView showGridLines="0" zoomScale="75" zoomScaleNormal="75" workbookViewId="0">
      <selection activeCell="C1" sqref="C1"/>
    </sheetView>
  </sheetViews>
  <sheetFormatPr baseColWidth="10" defaultColWidth="11.5703125" defaultRowHeight="15" x14ac:dyDescent="0.25"/>
  <cols>
    <col min="1" max="1" width="70.85546875" customWidth="1"/>
    <col min="2" max="2" width="2.85546875" customWidth="1"/>
    <col min="3" max="3" width="15" customWidth="1"/>
    <col min="4" max="4" width="2.85546875" customWidth="1"/>
    <col min="5" max="5" width="14.5703125" customWidth="1"/>
    <col min="6" max="6" width="2.85546875" customWidth="1"/>
    <col min="7" max="7" width="12.140625" customWidth="1"/>
  </cols>
  <sheetData>
    <row r="1" spans="1:11" x14ac:dyDescent="0.25">
      <c r="A1" s="189" t="s">
        <v>88</v>
      </c>
      <c r="B1" s="190"/>
      <c r="C1" s="190"/>
      <c r="D1" s="191"/>
      <c r="E1" s="192"/>
      <c r="F1" s="191"/>
      <c r="G1" s="192"/>
    </row>
    <row r="2" spans="1:11" x14ac:dyDescent="0.25">
      <c r="A2" s="192"/>
      <c r="B2" s="192"/>
      <c r="C2" s="196"/>
      <c r="D2" s="197"/>
      <c r="E2" s="196"/>
      <c r="F2" s="197"/>
      <c r="G2" s="196"/>
    </row>
    <row r="3" spans="1:11" s="70" customFormat="1" ht="15.75" thickBot="1" x14ac:dyDescent="0.3">
      <c r="A3" s="194" t="s">
        <v>13</v>
      </c>
      <c r="B3" s="202"/>
      <c r="C3" s="238" t="s">
        <v>236</v>
      </c>
      <c r="D3" s="15"/>
      <c r="E3" s="240" t="s">
        <v>237</v>
      </c>
      <c r="F3" s="15"/>
      <c r="G3" s="239" t="s">
        <v>10</v>
      </c>
      <c r="H3"/>
    </row>
    <row r="4" spans="1:11" x14ac:dyDescent="0.25">
      <c r="A4" s="195"/>
      <c r="B4" s="203"/>
      <c r="C4" s="14"/>
      <c r="D4" s="14"/>
      <c r="E4" s="14"/>
      <c r="F4" s="14"/>
      <c r="G4" s="14"/>
    </row>
    <row r="5" spans="1:11" x14ac:dyDescent="0.25">
      <c r="A5" s="196"/>
      <c r="B5" s="203"/>
      <c r="C5" s="228"/>
      <c r="D5" s="229"/>
      <c r="E5" s="221"/>
      <c r="F5" s="14"/>
      <c r="G5" s="14"/>
    </row>
    <row r="6" spans="1:11" x14ac:dyDescent="0.25">
      <c r="A6" s="199" t="s">
        <v>89</v>
      </c>
      <c r="B6" s="203"/>
      <c r="C6" s="260">
        <v>1523</v>
      </c>
      <c r="D6" s="259"/>
      <c r="E6" s="260">
        <v>1680</v>
      </c>
      <c r="F6" s="227"/>
      <c r="G6" s="249">
        <v>-9.3000000000000007</v>
      </c>
      <c r="I6" s="222"/>
      <c r="J6" s="259"/>
      <c r="K6" s="222"/>
    </row>
    <row r="7" spans="1:11" x14ac:dyDescent="0.25">
      <c r="A7" s="199" t="s">
        <v>90</v>
      </c>
      <c r="B7" s="203"/>
      <c r="C7" s="260">
        <v>-496</v>
      </c>
      <c r="D7" s="226"/>
      <c r="E7" s="260">
        <v>-448</v>
      </c>
      <c r="F7" s="193"/>
      <c r="G7" s="250">
        <v>10.7</v>
      </c>
      <c r="I7" s="222"/>
      <c r="J7" s="259"/>
      <c r="K7" s="222"/>
    </row>
    <row r="8" spans="1:11" ht="26.25" x14ac:dyDescent="0.25">
      <c r="A8" s="199" t="s">
        <v>91</v>
      </c>
      <c r="B8" s="203"/>
      <c r="C8" s="260">
        <v>758</v>
      </c>
      <c r="D8" s="204"/>
      <c r="E8" s="257">
        <v>825</v>
      </c>
      <c r="F8" s="193"/>
      <c r="G8" s="186">
        <v>-8.1999999999999993</v>
      </c>
      <c r="I8" s="222"/>
      <c r="J8" s="259"/>
      <c r="K8" s="222"/>
    </row>
    <row r="9" spans="1:11" ht="42.75" customHeight="1" x14ac:dyDescent="0.25">
      <c r="A9" s="199" t="s">
        <v>92</v>
      </c>
      <c r="B9" s="203"/>
      <c r="C9" s="260">
        <v>1229</v>
      </c>
      <c r="D9" s="204"/>
      <c r="E9" s="260">
        <v>1278</v>
      </c>
      <c r="F9" s="193"/>
      <c r="G9" s="186">
        <v>-3.8</v>
      </c>
      <c r="I9" s="222"/>
      <c r="J9" s="259"/>
      <c r="K9" s="222"/>
    </row>
    <row r="10" spans="1:11" x14ac:dyDescent="0.25">
      <c r="A10" s="199" t="s">
        <v>185</v>
      </c>
      <c r="B10" s="203"/>
      <c r="C10" s="260">
        <v>0</v>
      </c>
      <c r="D10" s="204"/>
      <c r="E10" s="260">
        <v>0</v>
      </c>
      <c r="F10" s="193"/>
      <c r="G10" s="250" t="s">
        <v>256</v>
      </c>
      <c r="I10" s="222"/>
      <c r="J10" s="259"/>
      <c r="K10" s="222"/>
    </row>
    <row r="11" spans="1:11" x14ac:dyDescent="0.25">
      <c r="A11" s="199" t="s">
        <v>93</v>
      </c>
      <c r="B11" s="203"/>
      <c r="C11" s="260">
        <v>-83</v>
      </c>
      <c r="D11" s="204"/>
      <c r="E11" s="260">
        <v>-106</v>
      </c>
      <c r="F11" s="193"/>
      <c r="G11" s="250">
        <v>-21.1</v>
      </c>
      <c r="I11" s="222"/>
      <c r="J11" s="259"/>
      <c r="K11" s="222"/>
    </row>
    <row r="12" spans="1:11" x14ac:dyDescent="0.25">
      <c r="A12" s="199" t="s">
        <v>94</v>
      </c>
      <c r="B12" s="203"/>
      <c r="C12" s="260">
        <v>-25</v>
      </c>
      <c r="D12" s="205"/>
      <c r="E12" s="260">
        <v>-108</v>
      </c>
      <c r="F12" s="206"/>
      <c r="G12" s="251">
        <v>-77</v>
      </c>
      <c r="I12" s="222"/>
      <c r="J12" s="262"/>
      <c r="K12" s="222"/>
    </row>
    <row r="13" spans="1:11" x14ac:dyDescent="0.25">
      <c r="A13" s="199" t="s">
        <v>44</v>
      </c>
      <c r="B13" s="203"/>
      <c r="C13" s="260">
        <v>-101</v>
      </c>
      <c r="D13" s="205"/>
      <c r="E13" s="260">
        <v>-112</v>
      </c>
      <c r="F13" s="206"/>
      <c r="G13" s="250">
        <v>-9.6</v>
      </c>
      <c r="I13" s="222"/>
      <c r="J13" s="262"/>
      <c r="K13" s="222"/>
    </row>
    <row r="14" spans="1:11" x14ac:dyDescent="0.25">
      <c r="A14" s="199" t="s">
        <v>95</v>
      </c>
      <c r="B14" s="203"/>
      <c r="C14" s="260">
        <v>132</v>
      </c>
      <c r="D14" s="205"/>
      <c r="E14" s="260">
        <v>-361</v>
      </c>
      <c r="F14" s="206"/>
      <c r="G14" s="250" t="s">
        <v>178</v>
      </c>
      <c r="I14" s="222"/>
      <c r="J14" s="262"/>
      <c r="K14" s="222"/>
    </row>
    <row r="15" spans="1:11" s="70" customFormat="1" x14ac:dyDescent="0.25">
      <c r="A15" s="198" t="s">
        <v>96</v>
      </c>
      <c r="B15" s="202"/>
      <c r="C15" s="261">
        <v>2936</v>
      </c>
      <c r="D15" s="207"/>
      <c r="E15" s="260">
        <v>2649</v>
      </c>
      <c r="F15" s="208"/>
      <c r="G15" s="492">
        <v>10.9</v>
      </c>
      <c r="H15"/>
      <c r="I15" s="223"/>
      <c r="J15" s="263"/>
      <c r="K15" s="222"/>
    </row>
    <row r="16" spans="1:11" s="70" customFormat="1" x14ac:dyDescent="0.25">
      <c r="A16" s="200" t="s">
        <v>101</v>
      </c>
      <c r="B16" s="202"/>
      <c r="C16" s="261">
        <v>708</v>
      </c>
      <c r="D16" s="207"/>
      <c r="E16" s="260">
        <v>375</v>
      </c>
      <c r="F16" s="208"/>
      <c r="G16" s="492">
        <v>88.6</v>
      </c>
      <c r="H16"/>
      <c r="I16" s="223"/>
      <c r="J16" s="263"/>
      <c r="K16" s="222"/>
    </row>
    <row r="17" spans="1:11" x14ac:dyDescent="0.25">
      <c r="A17" s="220" t="s">
        <v>97</v>
      </c>
      <c r="B17" s="203"/>
      <c r="C17" s="260">
        <v>-843</v>
      </c>
      <c r="D17" s="205"/>
      <c r="E17" s="260">
        <v>-1274</v>
      </c>
      <c r="F17" s="206"/>
      <c r="G17" s="252">
        <v>-33.9</v>
      </c>
      <c r="I17" s="222"/>
      <c r="J17" s="262"/>
      <c r="K17" s="222"/>
    </row>
    <row r="18" spans="1:11" x14ac:dyDescent="0.25">
      <c r="A18" s="220" t="s">
        <v>98</v>
      </c>
      <c r="B18" s="203"/>
      <c r="C18" s="260">
        <v>249</v>
      </c>
      <c r="D18" s="205"/>
      <c r="E18" s="260">
        <v>-330</v>
      </c>
      <c r="F18" s="206"/>
      <c r="G18" s="252" t="s">
        <v>178</v>
      </c>
      <c r="I18" s="222"/>
      <c r="J18" s="262"/>
      <c r="K18" s="222"/>
    </row>
    <row r="19" spans="1:11" x14ac:dyDescent="0.25">
      <c r="A19" s="220" t="s">
        <v>99</v>
      </c>
      <c r="B19" s="203"/>
      <c r="C19" s="260">
        <v>2178</v>
      </c>
      <c r="D19" s="205"/>
      <c r="E19" s="260">
        <v>2149</v>
      </c>
      <c r="F19" s="206"/>
      <c r="G19" s="493">
        <v>1.4</v>
      </c>
      <c r="I19" s="222"/>
      <c r="J19" s="262"/>
      <c r="K19" s="222"/>
    </row>
    <row r="20" spans="1:11" x14ac:dyDescent="0.25">
      <c r="A20" s="220" t="s">
        <v>100</v>
      </c>
      <c r="B20" s="203"/>
      <c r="C20" s="260">
        <v>-885</v>
      </c>
      <c r="D20" s="205"/>
      <c r="E20" s="260">
        <v>-173</v>
      </c>
      <c r="F20" s="206"/>
      <c r="G20" s="250" t="s">
        <v>178</v>
      </c>
      <c r="I20" s="222"/>
      <c r="J20" s="262"/>
      <c r="K20" s="222"/>
    </row>
    <row r="21" spans="1:11" s="70" customFormat="1" x14ac:dyDescent="0.25">
      <c r="A21" s="198" t="s">
        <v>102</v>
      </c>
      <c r="B21" s="202"/>
      <c r="C21" s="261">
        <v>3644</v>
      </c>
      <c r="D21" s="207"/>
      <c r="E21" s="260">
        <v>3024</v>
      </c>
      <c r="F21" s="208"/>
      <c r="G21" s="492">
        <v>20.5</v>
      </c>
      <c r="H21"/>
      <c r="I21" s="223"/>
      <c r="J21" s="263"/>
      <c r="K21" s="222"/>
    </row>
    <row r="22" spans="1:11" x14ac:dyDescent="0.25">
      <c r="A22" s="201"/>
      <c r="B22" s="203"/>
      <c r="C22" s="233"/>
      <c r="D22" s="209"/>
      <c r="E22" s="232"/>
      <c r="F22" s="206"/>
      <c r="G22" s="253"/>
      <c r="I22" s="236"/>
      <c r="J22" s="97"/>
      <c r="K22" s="264"/>
    </row>
    <row r="23" spans="1:11" ht="26.25" x14ac:dyDescent="0.25">
      <c r="A23" s="199" t="s">
        <v>103</v>
      </c>
      <c r="B23" s="203"/>
      <c r="C23" s="260">
        <v>-986</v>
      </c>
      <c r="D23" s="205"/>
      <c r="E23" s="260">
        <v>-1176</v>
      </c>
      <c r="F23" s="206"/>
      <c r="G23" s="225">
        <v>-16.2</v>
      </c>
      <c r="I23" s="222"/>
      <c r="J23" s="262"/>
      <c r="K23" s="222"/>
    </row>
    <row r="24" spans="1:11" x14ac:dyDescent="0.25">
      <c r="A24" s="210" t="s">
        <v>104</v>
      </c>
      <c r="B24" s="203"/>
      <c r="C24" s="260">
        <v>-843</v>
      </c>
      <c r="D24" s="205"/>
      <c r="E24" s="260">
        <v>-819</v>
      </c>
      <c r="F24" s="206"/>
      <c r="G24" s="250">
        <v>3</v>
      </c>
      <c r="I24" s="222"/>
      <c r="J24" s="262"/>
      <c r="K24" s="222"/>
    </row>
    <row r="25" spans="1:11" x14ac:dyDescent="0.25">
      <c r="A25" s="210" t="s">
        <v>105</v>
      </c>
      <c r="B25" s="203"/>
      <c r="C25" s="265">
        <v>72</v>
      </c>
      <c r="D25" s="205"/>
      <c r="E25" s="265">
        <v>79</v>
      </c>
      <c r="F25" s="206"/>
      <c r="G25" s="283">
        <v>-8.6999999999999993</v>
      </c>
      <c r="I25" s="222"/>
      <c r="J25" s="262"/>
      <c r="K25" s="222"/>
    </row>
    <row r="26" spans="1:11" x14ac:dyDescent="0.25">
      <c r="A26" s="231" t="s">
        <v>106</v>
      </c>
      <c r="B26" s="203"/>
      <c r="C26" s="260">
        <v>-2</v>
      </c>
      <c r="D26" s="281"/>
      <c r="E26" s="260">
        <v>-205</v>
      </c>
      <c r="F26" s="282"/>
      <c r="G26" s="287">
        <v>-98.9</v>
      </c>
      <c r="I26" s="222"/>
      <c r="J26" s="262"/>
      <c r="K26" s="222"/>
    </row>
    <row r="27" spans="1:11" x14ac:dyDescent="0.25">
      <c r="A27" s="230"/>
      <c r="B27" s="203"/>
      <c r="C27" s="267"/>
      <c r="D27" s="97"/>
      <c r="E27" s="285"/>
      <c r="F27" s="104"/>
      <c r="G27" s="286"/>
      <c r="I27" s="236"/>
      <c r="J27" s="97"/>
      <c r="K27" s="276"/>
    </row>
    <row r="28" spans="1:11" s="70" customFormat="1" x14ac:dyDescent="0.25">
      <c r="A28" s="198" t="s">
        <v>17</v>
      </c>
      <c r="B28" s="202"/>
      <c r="C28" s="266">
        <v>1885</v>
      </c>
      <c r="D28" s="263"/>
      <c r="E28" s="258">
        <v>904</v>
      </c>
      <c r="F28" s="138"/>
      <c r="G28" s="492">
        <v>108.6</v>
      </c>
      <c r="H28"/>
      <c r="I28" s="223"/>
      <c r="J28" s="263"/>
      <c r="K28" s="222"/>
    </row>
    <row r="29" spans="1:11" x14ac:dyDescent="0.25">
      <c r="A29" s="201"/>
      <c r="B29" s="203"/>
      <c r="C29" s="267"/>
      <c r="D29" s="97"/>
      <c r="E29" s="267"/>
      <c r="F29" s="104"/>
      <c r="G29" s="286"/>
      <c r="I29" s="236"/>
      <c r="J29" s="97"/>
      <c r="K29" s="236"/>
    </row>
    <row r="30" spans="1:11" x14ac:dyDescent="0.25">
      <c r="A30" s="210" t="s">
        <v>107</v>
      </c>
      <c r="B30" s="203"/>
      <c r="C30" s="258">
        <v>-779</v>
      </c>
      <c r="D30" s="262"/>
      <c r="E30" s="258">
        <v>-5240</v>
      </c>
      <c r="F30" s="104"/>
      <c r="G30" s="288">
        <v>-85.1</v>
      </c>
      <c r="I30" s="319"/>
      <c r="J30" s="262"/>
      <c r="K30" s="222"/>
    </row>
    <row r="31" spans="1:11" x14ac:dyDescent="0.25">
      <c r="A31" s="201"/>
      <c r="B31" s="203"/>
      <c r="C31" s="267"/>
      <c r="D31" s="104"/>
      <c r="E31" s="267"/>
      <c r="F31" s="104"/>
      <c r="G31" s="286"/>
      <c r="I31" s="236"/>
      <c r="J31" s="104"/>
      <c r="K31" s="236"/>
    </row>
    <row r="32" spans="1:11" s="70" customFormat="1" x14ac:dyDescent="0.25">
      <c r="A32" s="198" t="s">
        <v>108</v>
      </c>
      <c r="B32" s="191"/>
      <c r="C32" s="289">
        <v>-2538</v>
      </c>
      <c r="D32" s="263"/>
      <c r="E32" s="258">
        <v>-7360</v>
      </c>
      <c r="F32" s="138"/>
      <c r="G32" s="290">
        <v>-65.5</v>
      </c>
      <c r="H32"/>
      <c r="I32" s="223"/>
      <c r="J32" s="263"/>
      <c r="K32" s="222"/>
    </row>
    <row r="33" spans="1:17" x14ac:dyDescent="0.25">
      <c r="A33" s="29"/>
      <c r="B33" s="193"/>
      <c r="C33" s="267"/>
      <c r="D33" s="97"/>
      <c r="E33" s="267"/>
      <c r="F33" s="104"/>
      <c r="G33" s="286"/>
      <c r="I33" s="236"/>
      <c r="J33" s="97"/>
      <c r="K33" s="236"/>
    </row>
    <row r="34" spans="1:17" s="70" customFormat="1" x14ac:dyDescent="0.25">
      <c r="A34" s="218" t="s">
        <v>109</v>
      </c>
      <c r="B34" s="191"/>
      <c r="C34" s="266">
        <v>-3332</v>
      </c>
      <c r="D34" s="284"/>
      <c r="E34" s="258">
        <v>-264</v>
      </c>
      <c r="F34" s="138"/>
      <c r="G34" s="248" t="s">
        <v>178</v>
      </c>
      <c r="H34"/>
      <c r="I34" s="223"/>
      <c r="J34" s="263"/>
      <c r="K34" s="222"/>
    </row>
    <row r="35" spans="1:17" x14ac:dyDescent="0.25">
      <c r="A35" s="230"/>
      <c r="B35" s="203"/>
      <c r="C35" s="267"/>
      <c r="D35" s="209"/>
      <c r="E35" s="267"/>
      <c r="F35" s="104"/>
      <c r="G35" s="254"/>
      <c r="I35" s="236"/>
      <c r="J35" s="97"/>
      <c r="K35" s="236"/>
    </row>
    <row r="36" spans="1:17" x14ac:dyDescent="0.25">
      <c r="A36" s="210" t="s">
        <v>110</v>
      </c>
      <c r="B36" s="203"/>
      <c r="C36" s="258">
        <v>88</v>
      </c>
      <c r="D36" s="205"/>
      <c r="E36" s="258">
        <v>-422</v>
      </c>
      <c r="F36" s="104"/>
      <c r="G36" s="255" t="s">
        <v>178</v>
      </c>
      <c r="I36" s="222"/>
      <c r="J36" s="262"/>
      <c r="K36" s="222"/>
    </row>
    <row r="37" spans="1:17" s="70" customFormat="1" x14ac:dyDescent="0.25">
      <c r="A37" s="198" t="s">
        <v>111</v>
      </c>
      <c r="B37" s="202"/>
      <c r="C37" s="261">
        <v>-2138</v>
      </c>
      <c r="D37" s="207"/>
      <c r="E37" s="260">
        <v>-5022</v>
      </c>
      <c r="F37" s="237"/>
      <c r="G37" s="256">
        <v>-57.4</v>
      </c>
      <c r="H37"/>
      <c r="I37" s="223"/>
      <c r="J37" s="263"/>
      <c r="K37" s="222"/>
    </row>
    <row r="38" spans="1:17" x14ac:dyDescent="0.25">
      <c r="A38" s="211"/>
      <c r="B38" s="203"/>
      <c r="C38" s="234"/>
      <c r="D38" s="209"/>
      <c r="E38" s="235"/>
      <c r="F38" s="206"/>
      <c r="G38" s="212"/>
      <c r="I38" s="236"/>
      <c r="J38" s="97"/>
      <c r="K38" s="236"/>
    </row>
    <row r="39" spans="1:17" x14ac:dyDescent="0.25">
      <c r="A39" s="213"/>
      <c r="B39" s="203"/>
      <c r="C39" s="235"/>
      <c r="D39" s="214"/>
      <c r="E39" s="241"/>
      <c r="F39" s="215"/>
      <c r="G39" s="216"/>
      <c r="I39" s="236"/>
      <c r="J39" s="97"/>
      <c r="K39" s="278"/>
    </row>
    <row r="40" spans="1:17" s="70" customFormat="1" ht="15.75" thickBot="1" x14ac:dyDescent="0.3">
      <c r="A40" s="194" t="s">
        <v>13</v>
      </c>
      <c r="B40" s="217"/>
      <c r="C40" s="238" t="s">
        <v>248</v>
      </c>
      <c r="D40" s="209"/>
      <c r="E40" s="240" t="s">
        <v>183</v>
      </c>
      <c r="F40" s="323"/>
      <c r="G40" s="324" t="s">
        <v>10</v>
      </c>
      <c r="H40"/>
      <c r="I40" s="279"/>
      <c r="J40" s="15"/>
      <c r="K40" s="236"/>
      <c r="Q40" s="222"/>
    </row>
    <row r="41" spans="1:17" s="70" customFormat="1" x14ac:dyDescent="0.25">
      <c r="A41" s="218" t="s">
        <v>112</v>
      </c>
      <c r="B41" s="202"/>
      <c r="C41" s="325">
        <v>8590</v>
      </c>
      <c r="D41" s="326"/>
      <c r="E41" s="327">
        <v>12229</v>
      </c>
      <c r="F41" s="326"/>
      <c r="G41" s="248">
        <v>-29.8</v>
      </c>
      <c r="H41"/>
      <c r="I41" s="223"/>
      <c r="J41" s="280"/>
      <c r="K41" s="222"/>
    </row>
    <row r="42" spans="1:17" s="70" customFormat="1" x14ac:dyDescent="0.25">
      <c r="A42" s="218" t="s">
        <v>113</v>
      </c>
      <c r="B42" s="202"/>
      <c r="C42" s="325">
        <v>6452</v>
      </c>
      <c r="D42" s="207"/>
      <c r="E42" s="327">
        <v>8590</v>
      </c>
      <c r="F42" s="208"/>
      <c r="G42" s="492">
        <v>-24.9</v>
      </c>
      <c r="H42"/>
      <c r="I42" s="223"/>
      <c r="J42" s="263"/>
      <c r="K42" s="222"/>
    </row>
    <row r="43" spans="1:17" x14ac:dyDescent="0.25">
      <c r="A43" s="199" t="s">
        <v>114</v>
      </c>
      <c r="B43" s="203"/>
      <c r="C43" s="327">
        <v>15572</v>
      </c>
      <c r="D43" s="205"/>
      <c r="E43" s="327">
        <v>14742</v>
      </c>
      <c r="F43" s="206"/>
      <c r="G43" s="493">
        <v>5.6</v>
      </c>
      <c r="I43" s="222"/>
      <c r="J43" s="262"/>
      <c r="K43" s="222"/>
    </row>
    <row r="44" spans="1:17" s="70" customFormat="1" x14ac:dyDescent="0.25">
      <c r="A44" s="200" t="s">
        <v>115</v>
      </c>
      <c r="B44" s="202"/>
      <c r="C44" s="325">
        <v>22025</v>
      </c>
      <c r="D44" s="207"/>
      <c r="E44" s="327">
        <v>23333</v>
      </c>
      <c r="F44" s="208"/>
      <c r="G44" s="492">
        <v>-5.6</v>
      </c>
      <c r="H44"/>
      <c r="I44" s="223"/>
      <c r="J44" s="263"/>
      <c r="K44" s="222"/>
    </row>
    <row r="45" spans="1:17" x14ac:dyDescent="0.25">
      <c r="A45" s="199" t="s">
        <v>79</v>
      </c>
      <c r="B45" s="203"/>
      <c r="C45" s="327">
        <v>-685</v>
      </c>
      <c r="D45" s="205"/>
      <c r="E45" s="327">
        <v>-770</v>
      </c>
      <c r="F45" s="206"/>
      <c r="G45" s="493">
        <v>-11.1</v>
      </c>
      <c r="I45" s="222"/>
      <c r="J45" s="262"/>
      <c r="K45" s="222"/>
    </row>
    <row r="46" spans="1:17" s="70" customFormat="1" x14ac:dyDescent="0.25">
      <c r="A46" s="200" t="s">
        <v>116</v>
      </c>
      <c r="B46" s="202"/>
      <c r="C46" s="325">
        <v>21340</v>
      </c>
      <c r="D46" s="207"/>
      <c r="E46" s="327">
        <v>22563</v>
      </c>
      <c r="F46" s="208"/>
      <c r="G46" s="492">
        <v>-5.4</v>
      </c>
      <c r="H46"/>
      <c r="I46" s="223"/>
      <c r="J46" s="263"/>
      <c r="K46" s="222"/>
    </row>
    <row r="47" spans="1:17" x14ac:dyDescent="0.25">
      <c r="A47" s="1"/>
      <c r="B47" s="1"/>
      <c r="C47" s="1"/>
      <c r="D47" s="1"/>
      <c r="E47" s="1"/>
      <c r="F47" s="1"/>
      <c r="G47" s="1"/>
    </row>
    <row r="48" spans="1: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c r="B53" s="1"/>
      <c r="C53" s="1"/>
      <c r="D53" s="1"/>
      <c r="E53" s="1"/>
      <c r="F53" s="1"/>
      <c r="G53" s="1"/>
    </row>
    <row r="54" spans="1:7" x14ac:dyDescent="0.25">
      <c r="A54" s="1"/>
      <c r="B54" s="1"/>
      <c r="C54" s="1"/>
      <c r="D54" s="1"/>
      <c r="E54" s="1"/>
      <c r="F54" s="1"/>
      <c r="G54" s="1"/>
    </row>
    <row r="55" spans="1:7" x14ac:dyDescent="0.25">
      <c r="A55" s="1"/>
      <c r="B55" s="1"/>
      <c r="C55" s="1"/>
      <c r="D55" s="1"/>
      <c r="E55" s="1"/>
      <c r="F55" s="1"/>
      <c r="G55" s="1"/>
    </row>
    <row r="56" spans="1:7" x14ac:dyDescent="0.25">
      <c r="A56" s="1"/>
      <c r="B56" s="1"/>
      <c r="C56" s="1"/>
      <c r="D56" s="1"/>
      <c r="E56" s="1"/>
      <c r="F56" s="1"/>
      <c r="G56" s="1"/>
    </row>
  </sheetData>
  <pageMargins left="0.31496062992125984" right="0.11811023622047245" top="0.15748031496062992" bottom="0.15748031496062992" header="0.31496062992125984" footer="0.31496062992125984"/>
  <pageSetup scale="80" orientation="landscape" r:id="rId1"/>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57"/>
  <sheetViews>
    <sheetView showGridLines="0" zoomScale="75" zoomScaleNormal="75" workbookViewId="0">
      <selection activeCell="B1" sqref="B1"/>
    </sheetView>
  </sheetViews>
  <sheetFormatPr baseColWidth="10" defaultColWidth="11.5703125" defaultRowHeight="15" x14ac:dyDescent="0.25"/>
  <cols>
    <col min="1" max="1" width="50.5703125" customWidth="1"/>
    <col min="2" max="2" width="20.5703125" customWidth="1"/>
    <col min="3" max="4" width="1.5703125" customWidth="1"/>
    <col min="5" max="5" width="12.140625" customWidth="1"/>
    <col min="6" max="6" width="1.5703125" customWidth="1"/>
    <col min="7" max="7" width="12.140625" customWidth="1"/>
    <col min="8" max="8" width="1.5703125" customWidth="1"/>
    <col min="9" max="9" width="12.140625" customWidth="1"/>
    <col min="10" max="10" width="1.5703125" customWidth="1"/>
    <col min="11" max="11" width="12.140625" customWidth="1"/>
    <col min="12" max="12" width="1.5703125" customWidth="1"/>
    <col min="13" max="13" width="12.140625" customWidth="1"/>
    <col min="14" max="14" width="1.5703125" customWidth="1"/>
    <col min="15" max="15" width="12.140625" customWidth="1"/>
    <col min="16" max="16" width="1.5703125" customWidth="1"/>
    <col min="18" max="18" width="1.5703125" customWidth="1"/>
    <col min="20" max="20" width="1.5703125" customWidth="1"/>
    <col min="22" max="22" width="1.5703125" customWidth="1"/>
  </cols>
  <sheetData>
    <row r="1" spans="1:23" x14ac:dyDescent="0.25">
      <c r="A1" s="174" t="s">
        <v>118</v>
      </c>
      <c r="E1" s="108"/>
      <c r="G1" s="108"/>
      <c r="I1" s="108"/>
      <c r="K1" s="108"/>
      <c r="M1" s="108"/>
      <c r="O1" s="108"/>
    </row>
    <row r="2" spans="1:23" x14ac:dyDescent="0.25">
      <c r="A2" s="14"/>
      <c r="E2" s="108"/>
      <c r="G2" s="108"/>
      <c r="I2" s="108"/>
      <c r="K2" s="108"/>
      <c r="M2" s="108"/>
      <c r="O2" s="108"/>
    </row>
    <row r="3" spans="1:23" ht="15.75" thickBot="1" x14ac:dyDescent="0.3">
      <c r="A3" s="21"/>
      <c r="B3" s="21"/>
      <c r="C3" s="15"/>
      <c r="D3" s="15"/>
      <c r="E3" s="33">
        <v>2016</v>
      </c>
      <c r="F3" s="15"/>
      <c r="G3" s="155" t="s">
        <v>119</v>
      </c>
      <c r="H3" s="15"/>
      <c r="I3" s="33">
        <v>2018</v>
      </c>
      <c r="J3" s="15"/>
      <c r="K3" s="33">
        <v>2019</v>
      </c>
      <c r="L3" s="15"/>
      <c r="M3" s="33">
        <v>2020</v>
      </c>
      <c r="N3" s="15"/>
      <c r="O3" s="33">
        <v>2021</v>
      </c>
      <c r="P3" s="15"/>
      <c r="Q3" s="33">
        <v>2022</v>
      </c>
      <c r="R3" s="15"/>
      <c r="S3" s="33">
        <v>2023</v>
      </c>
      <c r="T3" s="15"/>
      <c r="U3" s="33">
        <v>2024</v>
      </c>
      <c r="V3" s="15"/>
      <c r="W3" s="33">
        <v>2025</v>
      </c>
    </row>
    <row r="4" spans="1:23" x14ac:dyDescent="0.25">
      <c r="A4" s="21"/>
      <c r="B4" s="21"/>
      <c r="C4" s="15"/>
      <c r="D4" s="15"/>
      <c r="E4" s="15"/>
      <c r="F4" s="15"/>
      <c r="G4" s="15"/>
      <c r="H4" s="15"/>
      <c r="I4" s="15"/>
      <c r="J4" s="15"/>
      <c r="K4" s="15"/>
      <c r="L4" s="15"/>
      <c r="M4" s="15"/>
      <c r="N4" s="15"/>
      <c r="O4" s="15"/>
      <c r="P4" s="15"/>
      <c r="Q4" s="15"/>
      <c r="R4" s="15"/>
      <c r="S4" s="15"/>
      <c r="T4" s="15"/>
      <c r="U4" s="15"/>
      <c r="V4" s="15"/>
      <c r="W4" s="15"/>
    </row>
    <row r="5" spans="1:23" ht="14.85" customHeight="1" x14ac:dyDescent="0.25">
      <c r="A5" s="115" t="s">
        <v>120</v>
      </c>
      <c r="B5" s="116"/>
      <c r="C5" s="14"/>
      <c r="D5" s="14"/>
      <c r="E5" s="117"/>
      <c r="F5" s="14"/>
      <c r="G5" s="117"/>
      <c r="H5" s="14"/>
      <c r="I5" s="117"/>
      <c r="J5" s="14"/>
      <c r="K5" s="117"/>
      <c r="L5" s="14"/>
      <c r="M5" s="117"/>
      <c r="N5" s="14"/>
      <c r="O5" s="117"/>
      <c r="P5" s="14"/>
      <c r="Q5" s="117"/>
      <c r="R5" s="14"/>
      <c r="S5" s="117"/>
      <c r="T5" s="14"/>
      <c r="U5" s="117"/>
      <c r="V5" s="14"/>
      <c r="W5" s="117"/>
    </row>
    <row r="6" spans="1:23" ht="14.85" customHeight="1" x14ac:dyDescent="0.25">
      <c r="A6" s="13"/>
      <c r="B6" s="29"/>
      <c r="C6" s="14"/>
      <c r="D6" s="14"/>
      <c r="E6" s="22"/>
      <c r="F6" s="14"/>
      <c r="G6" s="22"/>
      <c r="H6" s="14"/>
      <c r="I6" s="22"/>
      <c r="J6" s="14"/>
      <c r="K6" s="22"/>
      <c r="L6" s="14"/>
      <c r="M6" s="22"/>
      <c r="N6" s="14"/>
      <c r="O6" s="22"/>
      <c r="P6" s="14"/>
      <c r="Q6" s="22"/>
      <c r="R6" s="14"/>
      <c r="S6" s="22"/>
      <c r="T6" s="14"/>
      <c r="U6" s="22"/>
      <c r="V6" s="14"/>
      <c r="W6" s="22"/>
    </row>
    <row r="7" spans="1:23" ht="15" customHeight="1" x14ac:dyDescent="0.25">
      <c r="A7" s="99" t="s">
        <v>121</v>
      </c>
      <c r="B7" s="99"/>
      <c r="C7" s="14"/>
      <c r="D7" s="104"/>
      <c r="E7" s="122">
        <v>1903259</v>
      </c>
      <c r="F7" s="106"/>
      <c r="G7" s="122">
        <v>1879840</v>
      </c>
      <c r="H7" s="106"/>
      <c r="I7" s="122">
        <v>1871386</v>
      </c>
      <c r="J7" s="106"/>
      <c r="K7" s="122">
        <v>1802073</v>
      </c>
      <c r="L7" s="106"/>
      <c r="M7" s="122">
        <v>1664265</v>
      </c>
      <c r="N7" s="106"/>
      <c r="O7" s="122">
        <v>1581164</v>
      </c>
      <c r="P7" s="106"/>
      <c r="Q7" s="122">
        <v>1717896</v>
      </c>
      <c r="R7" s="106"/>
      <c r="S7" s="122">
        <v>1960597</v>
      </c>
      <c r="T7" s="106"/>
      <c r="U7" s="122">
        <v>1692701</v>
      </c>
      <c r="V7" s="106"/>
      <c r="W7" s="122">
        <v>1644603</v>
      </c>
    </row>
    <row r="8" spans="1:23" x14ac:dyDescent="0.25">
      <c r="A8" s="13"/>
      <c r="B8" s="29"/>
      <c r="C8" s="14"/>
      <c r="D8" s="104"/>
      <c r="E8" s="109"/>
      <c r="F8" s="106"/>
      <c r="G8" s="109"/>
      <c r="H8" s="106"/>
      <c r="I8" s="109"/>
      <c r="J8" s="106"/>
      <c r="K8" s="109"/>
      <c r="L8" s="106"/>
      <c r="M8" s="110"/>
      <c r="N8" s="106"/>
      <c r="O8" s="110"/>
      <c r="P8" s="106"/>
      <c r="Q8" s="110"/>
      <c r="R8" s="106"/>
      <c r="S8" s="110"/>
      <c r="T8" s="106"/>
      <c r="U8" s="110"/>
      <c r="V8" s="106"/>
      <c r="W8" s="110"/>
    </row>
    <row r="9" spans="1:23" ht="14.85" customHeight="1" x14ac:dyDescent="0.25">
      <c r="A9" s="115" t="s">
        <v>122</v>
      </c>
      <c r="B9" s="116"/>
      <c r="C9" s="14"/>
      <c r="D9" s="14"/>
      <c r="E9" s="117"/>
      <c r="F9" s="14"/>
      <c r="G9" s="117"/>
      <c r="H9" s="14"/>
      <c r="I9" s="117"/>
      <c r="J9" s="14"/>
      <c r="K9" s="117"/>
      <c r="L9" s="14"/>
      <c r="M9" s="117"/>
      <c r="N9" s="14"/>
      <c r="O9" s="117"/>
      <c r="P9" s="14"/>
      <c r="Q9" s="117"/>
      <c r="R9" s="14"/>
      <c r="S9" s="117"/>
      <c r="T9" s="14"/>
      <c r="U9" s="117"/>
      <c r="V9" s="14"/>
      <c r="W9" s="117"/>
    </row>
    <row r="10" spans="1:23" ht="14.25" customHeight="1" x14ac:dyDescent="0.25">
      <c r="A10" s="13"/>
      <c r="B10" s="29"/>
      <c r="C10" s="14"/>
      <c r="D10" s="104"/>
      <c r="E10" s="109"/>
      <c r="F10" s="106"/>
      <c r="G10" s="109"/>
      <c r="H10" s="106"/>
      <c r="I10" s="109"/>
      <c r="J10" s="106"/>
      <c r="K10" s="109"/>
      <c r="L10" s="106"/>
      <c r="M10" s="110"/>
      <c r="N10" s="106"/>
      <c r="O10" s="110"/>
      <c r="P10" s="106"/>
      <c r="Q10" s="110"/>
      <c r="R10" s="106"/>
      <c r="S10" s="110"/>
      <c r="T10" s="106"/>
      <c r="U10" s="110"/>
      <c r="V10" s="106"/>
      <c r="W10" s="110"/>
    </row>
    <row r="11" spans="1:23" ht="15" customHeight="1" x14ac:dyDescent="0.25">
      <c r="A11" s="99" t="s">
        <v>220</v>
      </c>
      <c r="B11" s="99"/>
      <c r="C11" s="14"/>
      <c r="D11" s="104"/>
      <c r="E11" s="122">
        <v>2088187</v>
      </c>
      <c r="F11" s="106"/>
      <c r="G11" s="122">
        <v>2105084</v>
      </c>
      <c r="H11" s="106"/>
      <c r="I11" s="122">
        <v>2081418</v>
      </c>
      <c r="J11" s="106"/>
      <c r="K11" s="122">
        <v>1853833</v>
      </c>
      <c r="L11" s="106"/>
      <c r="M11" s="122">
        <v>1700258</v>
      </c>
      <c r="N11" s="106"/>
      <c r="O11" s="122">
        <v>1688978</v>
      </c>
      <c r="P11" s="106"/>
      <c r="Q11" s="122">
        <v>1638638</v>
      </c>
      <c r="R11" s="106"/>
      <c r="S11" s="122">
        <v>1918912</v>
      </c>
      <c r="T11" s="106"/>
      <c r="U11" s="122">
        <v>1692548</v>
      </c>
      <c r="V11" s="106"/>
      <c r="W11" s="122">
        <v>1644429</v>
      </c>
    </row>
    <row r="12" spans="1:23" ht="15" customHeight="1" x14ac:dyDescent="0.25">
      <c r="A12" s="46" t="s">
        <v>221</v>
      </c>
      <c r="B12" s="46" t="s">
        <v>11</v>
      </c>
      <c r="C12" s="14"/>
      <c r="D12" s="104"/>
      <c r="E12" s="121">
        <v>1867738</v>
      </c>
      <c r="F12" s="106"/>
      <c r="G12" s="121">
        <v>1878105</v>
      </c>
      <c r="H12" s="106"/>
      <c r="I12" s="121">
        <v>1812485</v>
      </c>
      <c r="J12" s="106"/>
      <c r="K12" s="121">
        <v>1845573</v>
      </c>
      <c r="L12" s="106"/>
      <c r="M12" s="121">
        <v>1692773</v>
      </c>
      <c r="N12" s="106"/>
      <c r="O12" s="121">
        <v>1680512</v>
      </c>
      <c r="P12" s="106"/>
      <c r="Q12" s="121">
        <v>1614231</v>
      </c>
      <c r="R12" s="106"/>
      <c r="S12" s="121">
        <v>1895240</v>
      </c>
      <c r="T12" s="106"/>
      <c r="U12" s="121">
        <v>1671218</v>
      </c>
      <c r="V12" s="106"/>
      <c r="W12" s="121">
        <v>1623551</v>
      </c>
    </row>
    <row r="13" spans="1:23" ht="15" customHeight="1" x14ac:dyDescent="0.25">
      <c r="A13" s="46" t="s">
        <v>258</v>
      </c>
      <c r="B13" s="46" t="s">
        <v>11</v>
      </c>
      <c r="C13" s="14"/>
      <c r="D13" s="104"/>
      <c r="E13" s="121" t="s">
        <v>253</v>
      </c>
      <c r="F13" s="106"/>
      <c r="G13" s="121" t="s">
        <v>253</v>
      </c>
      <c r="H13" s="106"/>
      <c r="I13" s="121" t="s">
        <v>253</v>
      </c>
      <c r="J13" s="106"/>
      <c r="K13" s="121" t="s">
        <v>253</v>
      </c>
      <c r="L13" s="106"/>
      <c r="M13" s="121" t="s">
        <v>253</v>
      </c>
      <c r="N13" s="106"/>
      <c r="O13" s="121" t="s">
        <v>253</v>
      </c>
      <c r="P13" s="106"/>
      <c r="Q13" s="121">
        <v>15174</v>
      </c>
      <c r="R13" s="106"/>
      <c r="S13" s="121">
        <v>13560</v>
      </c>
      <c r="T13" s="106"/>
      <c r="U13" s="121">
        <v>10643</v>
      </c>
      <c r="V13" s="106"/>
      <c r="W13" s="121">
        <v>10131</v>
      </c>
    </row>
    <row r="14" spans="1:23" ht="15" customHeight="1" x14ac:dyDescent="0.25">
      <c r="A14" s="99" t="s">
        <v>254</v>
      </c>
      <c r="B14" s="99" t="s">
        <v>11</v>
      </c>
      <c r="C14" s="14"/>
      <c r="D14" s="104"/>
      <c r="E14" s="122">
        <v>3457</v>
      </c>
      <c r="F14" s="106"/>
      <c r="G14" s="122">
        <v>3815</v>
      </c>
      <c r="H14" s="106"/>
      <c r="I14" s="122">
        <v>5750</v>
      </c>
      <c r="J14" s="106"/>
      <c r="K14" s="122">
        <v>8205</v>
      </c>
      <c r="L14" s="106"/>
      <c r="M14" s="122">
        <v>7430</v>
      </c>
      <c r="N14" s="106"/>
      <c r="O14" s="122">
        <v>8405</v>
      </c>
      <c r="P14" s="106"/>
      <c r="Q14" s="122">
        <v>9233</v>
      </c>
      <c r="R14" s="106"/>
      <c r="S14" s="122">
        <v>10112</v>
      </c>
      <c r="T14" s="106"/>
      <c r="U14" s="122">
        <v>10687</v>
      </c>
      <c r="V14" s="106"/>
      <c r="W14" s="122">
        <v>10747</v>
      </c>
    </row>
    <row r="15" spans="1:23" ht="15" customHeight="1" x14ac:dyDescent="0.25">
      <c r="A15" s="99" t="s">
        <v>255</v>
      </c>
      <c r="B15" s="99" t="s">
        <v>11</v>
      </c>
      <c r="C15" s="14"/>
      <c r="D15" s="104"/>
      <c r="E15" s="122">
        <v>216992</v>
      </c>
      <c r="F15" s="106"/>
      <c r="G15" s="122">
        <v>223164</v>
      </c>
      <c r="H15" s="106"/>
      <c r="I15" s="122">
        <v>263183</v>
      </c>
      <c r="J15" s="106"/>
      <c r="K15" s="122">
        <v>55</v>
      </c>
      <c r="L15" s="106"/>
      <c r="M15" s="122">
        <v>55</v>
      </c>
      <c r="N15" s="106"/>
      <c r="O15" s="122">
        <v>61</v>
      </c>
      <c r="P15" s="106"/>
      <c r="Q15" s="122" t="s">
        <v>256</v>
      </c>
      <c r="R15" s="106"/>
      <c r="S15" s="122" t="s">
        <v>253</v>
      </c>
      <c r="T15" s="106"/>
      <c r="U15" s="122" t="s">
        <v>253</v>
      </c>
      <c r="V15" s="106"/>
      <c r="W15" s="122" t="s">
        <v>253</v>
      </c>
    </row>
    <row r="16" spans="1:23" ht="15" customHeight="1" x14ac:dyDescent="0.25">
      <c r="A16" s="29"/>
      <c r="B16" s="29"/>
      <c r="C16" s="14"/>
      <c r="D16" s="104"/>
      <c r="E16" s="494"/>
      <c r="F16" s="106"/>
      <c r="G16" s="494"/>
      <c r="H16" s="106"/>
      <c r="I16" s="494"/>
      <c r="J16" s="106"/>
      <c r="K16" s="494"/>
      <c r="L16" s="106"/>
      <c r="M16" s="494"/>
      <c r="N16" s="106"/>
      <c r="O16" s="494"/>
      <c r="P16" s="106"/>
      <c r="Q16" s="494"/>
      <c r="R16" s="106"/>
      <c r="S16" s="494"/>
      <c r="T16" s="106"/>
      <c r="U16" s="494"/>
      <c r="V16" s="106"/>
      <c r="W16" s="494"/>
    </row>
    <row r="17" spans="1:23" ht="15" customHeight="1" x14ac:dyDescent="0.25">
      <c r="A17" s="99" t="s">
        <v>257</v>
      </c>
      <c r="B17" s="99" t="s">
        <v>252</v>
      </c>
      <c r="C17" s="14"/>
      <c r="D17" s="104"/>
      <c r="E17" s="122">
        <v>55451</v>
      </c>
      <c r="F17" s="106"/>
      <c r="G17" s="122">
        <v>55871</v>
      </c>
      <c r="H17" s="106"/>
      <c r="I17" s="122">
        <v>53004</v>
      </c>
      <c r="J17" s="106"/>
      <c r="K17" s="122">
        <v>53183</v>
      </c>
      <c r="L17" s="106"/>
      <c r="M17" s="122">
        <v>48042</v>
      </c>
      <c r="N17" s="106"/>
      <c r="O17" s="122">
        <v>59447</v>
      </c>
      <c r="P17" s="106"/>
      <c r="Q17" s="122">
        <v>61562</v>
      </c>
      <c r="R17" s="106"/>
      <c r="S17" s="122">
        <v>58224</v>
      </c>
      <c r="T17" s="106"/>
      <c r="U17" s="122">
        <v>54495</v>
      </c>
      <c r="V17" s="106"/>
      <c r="W17" s="122">
        <v>50895</v>
      </c>
    </row>
    <row r="18" spans="1:23" x14ac:dyDescent="0.25">
      <c r="A18" s="13"/>
      <c r="B18" s="29"/>
      <c r="C18" s="14"/>
      <c r="D18" s="104"/>
      <c r="E18" s="109"/>
      <c r="F18" s="106"/>
      <c r="G18" s="109"/>
      <c r="H18" s="106"/>
      <c r="I18" s="109"/>
      <c r="J18" s="106"/>
      <c r="K18" s="109"/>
      <c r="L18" s="106"/>
      <c r="M18" s="109"/>
      <c r="N18" s="106"/>
      <c r="O18" s="109"/>
      <c r="P18" s="106"/>
      <c r="Q18" s="109"/>
      <c r="R18" s="106"/>
      <c r="S18" s="109"/>
      <c r="T18" s="106"/>
      <c r="U18" s="109"/>
      <c r="V18" s="106"/>
      <c r="W18" s="109"/>
    </row>
    <row r="19" spans="1:23" ht="15" customHeight="1" x14ac:dyDescent="0.25">
      <c r="A19" s="118" t="s">
        <v>4</v>
      </c>
      <c r="B19" s="119" t="s">
        <v>117</v>
      </c>
      <c r="C19" s="14"/>
      <c r="D19" s="104"/>
      <c r="E19" s="120">
        <v>90402</v>
      </c>
      <c r="F19" s="106"/>
      <c r="G19" s="120">
        <v>91477</v>
      </c>
      <c r="H19" s="106"/>
      <c r="I19" s="120">
        <v>90783</v>
      </c>
      <c r="J19" s="106"/>
      <c r="K19" s="120">
        <v>87996</v>
      </c>
      <c r="L19" s="106"/>
      <c r="M19" s="120">
        <v>85750</v>
      </c>
      <c r="N19" s="106"/>
      <c r="O19" s="120">
        <v>87995</v>
      </c>
      <c r="P19" s="106"/>
      <c r="Q19" s="120">
        <v>87737</v>
      </c>
      <c r="R19" s="106"/>
      <c r="S19" s="120">
        <v>88285</v>
      </c>
      <c r="T19" s="106"/>
      <c r="U19" s="120">
        <v>84914</v>
      </c>
      <c r="V19" s="106"/>
      <c r="W19" s="120">
        <v>84914</v>
      </c>
    </row>
    <row r="20" spans="1:23" x14ac:dyDescent="0.25">
      <c r="A20" s="13"/>
      <c r="B20" s="29"/>
      <c r="C20" s="14"/>
      <c r="D20" s="104"/>
      <c r="E20" s="109"/>
      <c r="F20" s="106"/>
      <c r="G20" s="109"/>
      <c r="H20" s="106"/>
      <c r="I20" s="109"/>
      <c r="J20" s="106"/>
      <c r="K20" s="109"/>
      <c r="L20" s="106"/>
      <c r="M20" s="109"/>
      <c r="N20" s="106"/>
      <c r="O20" s="109"/>
      <c r="P20" s="106"/>
      <c r="Q20" s="109"/>
      <c r="R20" s="106"/>
      <c r="S20" s="109"/>
      <c r="T20" s="106"/>
      <c r="U20" s="109"/>
      <c r="V20" s="106"/>
      <c r="W20" s="109"/>
    </row>
    <row r="21" spans="1:23" ht="14.85" customHeight="1" x14ac:dyDescent="0.25">
      <c r="A21" s="115" t="s">
        <v>123</v>
      </c>
      <c r="B21" s="116"/>
      <c r="C21" s="14"/>
      <c r="D21" s="14"/>
      <c r="E21" s="117"/>
      <c r="F21" s="14"/>
      <c r="G21" s="117"/>
      <c r="H21" s="14"/>
      <c r="I21" s="117"/>
      <c r="J21" s="14"/>
      <c r="K21" s="117"/>
      <c r="L21" s="14"/>
      <c r="M21" s="117"/>
      <c r="N21" s="14"/>
      <c r="O21" s="117"/>
      <c r="P21" s="14"/>
      <c r="Q21" s="117"/>
      <c r="R21" s="14"/>
      <c r="S21" s="117"/>
      <c r="T21" s="14"/>
      <c r="U21" s="117"/>
      <c r="V21" s="14"/>
      <c r="W21" s="117"/>
    </row>
    <row r="22" spans="1:23" ht="15" customHeight="1" x14ac:dyDescent="0.25">
      <c r="A22" s="99" t="s">
        <v>12</v>
      </c>
      <c r="B22" s="99" t="s">
        <v>13</v>
      </c>
      <c r="C22" s="14"/>
      <c r="D22" s="104"/>
      <c r="E22" s="122">
        <v>59317</v>
      </c>
      <c r="F22" s="106"/>
      <c r="G22" s="122">
        <v>59789</v>
      </c>
      <c r="H22" s="106"/>
      <c r="I22" s="122">
        <v>59248</v>
      </c>
      <c r="J22" s="106"/>
      <c r="K22" s="122">
        <v>55680</v>
      </c>
      <c r="L22" s="106"/>
      <c r="M22" s="122">
        <v>49973</v>
      </c>
      <c r="N22" s="106"/>
      <c r="O22" s="122">
        <v>53068</v>
      </c>
      <c r="P22" s="106"/>
      <c r="Q22" s="122">
        <v>61753</v>
      </c>
      <c r="R22" s="106"/>
      <c r="S22" s="122">
        <v>69865</v>
      </c>
      <c r="T22" s="106"/>
      <c r="U22" s="122">
        <v>64532</v>
      </c>
      <c r="V22" s="106"/>
      <c r="W22" s="122">
        <v>65503</v>
      </c>
    </row>
    <row r="23" spans="1:23" ht="15" customHeight="1" x14ac:dyDescent="0.25">
      <c r="A23" s="99" t="s">
        <v>14</v>
      </c>
      <c r="B23" s="99" t="s">
        <v>13</v>
      </c>
      <c r="C23" s="14"/>
      <c r="D23" s="104"/>
      <c r="E23" s="122">
        <v>3052</v>
      </c>
      <c r="F23" s="106"/>
      <c r="G23" s="122">
        <v>4671</v>
      </c>
      <c r="H23" s="106"/>
      <c r="I23" s="122">
        <v>3529</v>
      </c>
      <c r="J23" s="106"/>
      <c r="K23" s="122">
        <v>4509</v>
      </c>
      <c r="L23" s="106"/>
      <c r="M23" s="122">
        <v>2569</v>
      </c>
      <c r="N23" s="106"/>
      <c r="O23" s="122">
        <v>5498</v>
      </c>
      <c r="P23" s="106"/>
      <c r="Q23" s="122">
        <v>7550</v>
      </c>
      <c r="R23" s="106"/>
      <c r="S23" s="122">
        <v>6280</v>
      </c>
      <c r="T23" s="106"/>
      <c r="U23" s="122">
        <v>3903</v>
      </c>
      <c r="V23" s="106"/>
      <c r="W23" s="122">
        <v>3371</v>
      </c>
    </row>
    <row r="24" spans="1:23" ht="15" customHeight="1" x14ac:dyDescent="0.25">
      <c r="A24" s="99" t="s">
        <v>48</v>
      </c>
      <c r="B24" s="99" t="s">
        <v>13</v>
      </c>
      <c r="C24" s="14"/>
      <c r="D24" s="104"/>
      <c r="E24" s="122">
        <v>3047</v>
      </c>
      <c r="F24" s="106"/>
      <c r="G24" s="122">
        <v>4717</v>
      </c>
      <c r="H24" s="106"/>
      <c r="I24" s="122">
        <v>4361</v>
      </c>
      <c r="J24" s="106"/>
      <c r="K24" s="122">
        <v>5223</v>
      </c>
      <c r="L24" s="106"/>
      <c r="M24" s="122">
        <v>4187</v>
      </c>
      <c r="N24" s="106"/>
      <c r="O24" s="122">
        <v>6929</v>
      </c>
      <c r="P24" s="106"/>
      <c r="Q24" s="122">
        <v>9072</v>
      </c>
      <c r="R24" s="106"/>
      <c r="S24" s="122">
        <v>7703</v>
      </c>
      <c r="T24" s="106"/>
      <c r="U24" s="122">
        <v>5000</v>
      </c>
      <c r="V24" s="106"/>
      <c r="W24" s="122">
        <v>5574</v>
      </c>
    </row>
    <row r="25" spans="1:23" ht="15" customHeight="1" x14ac:dyDescent="0.25">
      <c r="A25" s="99" t="s">
        <v>51</v>
      </c>
      <c r="B25" s="99" t="s">
        <v>13</v>
      </c>
      <c r="C25" s="14"/>
      <c r="D25" s="104"/>
      <c r="E25" s="122">
        <v>2066</v>
      </c>
      <c r="F25" s="106"/>
      <c r="G25" s="122">
        <v>3432</v>
      </c>
      <c r="H25" s="106"/>
      <c r="I25" s="122">
        <v>3463</v>
      </c>
      <c r="J25" s="106"/>
      <c r="K25" s="122">
        <v>3943</v>
      </c>
      <c r="L25" s="106"/>
      <c r="M25" s="122">
        <v>3774</v>
      </c>
      <c r="N25" s="106"/>
      <c r="O25" s="122">
        <v>5649</v>
      </c>
      <c r="P25" s="106"/>
      <c r="Q25" s="122">
        <v>7116</v>
      </c>
      <c r="R25" s="106"/>
      <c r="S25" s="122">
        <v>6260</v>
      </c>
      <c r="T25" s="106"/>
      <c r="U25" s="122">
        <v>4189</v>
      </c>
      <c r="V25" s="106"/>
      <c r="W25" s="122">
        <v>4617</v>
      </c>
    </row>
    <row r="26" spans="1:23" x14ac:dyDescent="0.25">
      <c r="A26" s="13"/>
      <c r="B26" s="13"/>
      <c r="C26" s="13"/>
      <c r="D26" s="13"/>
      <c r="E26" s="13"/>
      <c r="F26" s="13"/>
      <c r="G26" s="13"/>
      <c r="H26" s="13"/>
      <c r="I26" s="13"/>
      <c r="J26" s="13"/>
      <c r="K26" s="13"/>
      <c r="L26" s="13"/>
      <c r="M26" s="13"/>
      <c r="N26" s="13"/>
      <c r="O26" s="13"/>
      <c r="P26" s="13"/>
      <c r="Q26" s="13"/>
      <c r="R26" s="13"/>
      <c r="S26" s="13"/>
      <c r="T26" s="13"/>
      <c r="U26" s="13"/>
      <c r="V26" s="13"/>
      <c r="W26" s="13"/>
    </row>
    <row r="27" spans="1:23" ht="14.85" customHeight="1" x14ac:dyDescent="0.25">
      <c r="A27" s="115" t="s">
        <v>124</v>
      </c>
      <c r="B27" s="116"/>
      <c r="C27" s="14"/>
      <c r="D27" s="14"/>
      <c r="E27" s="117"/>
      <c r="F27" s="14"/>
      <c r="G27" s="117"/>
      <c r="H27" s="14"/>
      <c r="I27" s="117"/>
      <c r="J27" s="14"/>
      <c r="K27" s="117"/>
      <c r="L27" s="14"/>
      <c r="M27" s="117"/>
      <c r="N27" s="14"/>
      <c r="O27" s="117"/>
      <c r="P27" s="14"/>
      <c r="Q27" s="117"/>
      <c r="R27" s="14"/>
      <c r="S27" s="117"/>
      <c r="T27" s="14"/>
      <c r="U27" s="117"/>
      <c r="V27" s="14"/>
      <c r="W27" s="117"/>
    </row>
    <row r="28" spans="1:23" ht="15" customHeight="1" x14ac:dyDescent="0.25">
      <c r="A28" s="99" t="s">
        <v>55</v>
      </c>
      <c r="B28" s="99" t="s">
        <v>13</v>
      </c>
      <c r="C28" s="14"/>
      <c r="D28" s="104"/>
      <c r="E28" s="122">
        <v>28599</v>
      </c>
      <c r="F28" s="106"/>
      <c r="G28" s="122">
        <v>29469</v>
      </c>
      <c r="H28" s="106"/>
      <c r="I28" s="122">
        <v>32393</v>
      </c>
      <c r="J28" s="106"/>
      <c r="K28" s="122">
        <v>34211</v>
      </c>
      <c r="L28" s="106"/>
      <c r="M28" s="122">
        <v>32443</v>
      </c>
      <c r="N28" s="106"/>
      <c r="O28" s="122">
        <v>31754</v>
      </c>
      <c r="P28" s="106"/>
      <c r="Q28" s="122">
        <v>32675</v>
      </c>
      <c r="R28" s="106"/>
      <c r="S28" s="122">
        <v>35230</v>
      </c>
      <c r="T28" s="106"/>
      <c r="U28" s="122">
        <v>35318</v>
      </c>
      <c r="V28" s="106"/>
      <c r="W28" s="122">
        <v>36997</v>
      </c>
    </row>
    <row r="29" spans="1:23" ht="15" customHeight="1" x14ac:dyDescent="0.25">
      <c r="A29" s="99" t="s">
        <v>65</v>
      </c>
      <c r="B29" s="99" t="s">
        <v>13</v>
      </c>
      <c r="C29" s="14"/>
      <c r="D29" s="104"/>
      <c r="E29" s="122">
        <v>32403</v>
      </c>
      <c r="F29" s="106"/>
      <c r="G29" s="122">
        <v>33846</v>
      </c>
      <c r="H29" s="106"/>
      <c r="I29" s="122">
        <v>33205</v>
      </c>
      <c r="J29" s="106"/>
      <c r="K29" s="122">
        <v>34422</v>
      </c>
      <c r="L29" s="106"/>
      <c r="M29" s="122">
        <v>34785</v>
      </c>
      <c r="N29" s="106"/>
      <c r="O29" s="122">
        <v>33445</v>
      </c>
      <c r="P29" s="106"/>
      <c r="Q29" s="122">
        <v>38119</v>
      </c>
      <c r="R29" s="106"/>
      <c r="S29" s="122">
        <v>38199</v>
      </c>
      <c r="T29" s="106"/>
      <c r="U29" s="122">
        <v>37779</v>
      </c>
      <c r="V29" s="106"/>
      <c r="W29" s="122">
        <v>34830</v>
      </c>
    </row>
    <row r="30" spans="1:23" ht="15" customHeight="1" x14ac:dyDescent="0.25">
      <c r="A30" s="99" t="s">
        <v>73</v>
      </c>
      <c r="B30" s="99" t="s">
        <v>13</v>
      </c>
      <c r="C30" s="14"/>
      <c r="D30" s="104"/>
      <c r="E30" s="122">
        <v>25321</v>
      </c>
      <c r="F30" s="106"/>
      <c r="G30" s="122">
        <v>28171</v>
      </c>
      <c r="H30" s="106"/>
      <c r="I30" s="122">
        <v>29698</v>
      </c>
      <c r="J30" s="106"/>
      <c r="K30" s="122">
        <v>28395</v>
      </c>
      <c r="L30" s="106"/>
      <c r="M30" s="122">
        <v>24253</v>
      </c>
      <c r="N30" s="106"/>
      <c r="O30" s="122">
        <v>26012</v>
      </c>
      <c r="P30" s="106"/>
      <c r="Q30" s="122">
        <v>31582</v>
      </c>
      <c r="R30" s="106"/>
      <c r="S30" s="122">
        <v>33839</v>
      </c>
      <c r="T30" s="106"/>
      <c r="U30" s="122">
        <v>35882</v>
      </c>
      <c r="V30" s="106"/>
      <c r="W30" s="122">
        <v>37352</v>
      </c>
    </row>
    <row r="31" spans="1:23" ht="15" customHeight="1" x14ac:dyDescent="0.25">
      <c r="A31" s="99" t="s">
        <v>125</v>
      </c>
      <c r="B31" s="99" t="s">
        <v>13</v>
      </c>
      <c r="C31" s="14"/>
      <c r="D31" s="104"/>
      <c r="E31" s="122">
        <v>35685</v>
      </c>
      <c r="F31" s="106"/>
      <c r="G31" s="122">
        <v>35509</v>
      </c>
      <c r="H31" s="106"/>
      <c r="I31" s="122">
        <v>35900</v>
      </c>
      <c r="J31" s="106"/>
      <c r="K31" s="122">
        <v>38431</v>
      </c>
      <c r="L31" s="106"/>
      <c r="M31" s="122">
        <v>42975</v>
      </c>
      <c r="N31" s="106"/>
      <c r="O31" s="122">
        <v>39548</v>
      </c>
      <c r="P31" s="106"/>
      <c r="Q31" s="122">
        <v>39230</v>
      </c>
      <c r="R31" s="106"/>
      <c r="S31" s="122">
        <v>39608</v>
      </c>
      <c r="T31" s="106"/>
      <c r="U31" s="122">
        <v>37215</v>
      </c>
      <c r="V31" s="106"/>
      <c r="W31" s="122">
        <v>34625</v>
      </c>
    </row>
    <row r="32" spans="1:23" ht="15" customHeight="1" x14ac:dyDescent="0.25">
      <c r="A32" s="99" t="s">
        <v>126</v>
      </c>
      <c r="B32" s="99" t="s">
        <v>13</v>
      </c>
      <c r="C32" s="14"/>
      <c r="D32" s="104"/>
      <c r="E32" s="122">
        <v>61090</v>
      </c>
      <c r="F32" s="106"/>
      <c r="G32" s="122">
        <v>63680</v>
      </c>
      <c r="H32" s="106"/>
      <c r="I32" s="122">
        <v>65598</v>
      </c>
      <c r="J32" s="106"/>
      <c r="K32" s="122">
        <v>66878</v>
      </c>
      <c r="L32" s="106"/>
      <c r="M32" s="122">
        <v>67229</v>
      </c>
      <c r="N32" s="106"/>
      <c r="O32" s="122">
        <v>66124</v>
      </c>
      <c r="P32" s="106"/>
      <c r="Q32" s="122">
        <v>70812</v>
      </c>
      <c r="R32" s="106"/>
      <c r="S32" s="122">
        <v>73447</v>
      </c>
      <c r="T32" s="106"/>
      <c r="U32" s="122">
        <v>73097</v>
      </c>
      <c r="V32" s="106"/>
      <c r="W32" s="122">
        <v>72135</v>
      </c>
    </row>
    <row r="33" spans="1:23" x14ac:dyDescent="0.25">
      <c r="A33" s="13"/>
      <c r="B33" s="23"/>
      <c r="C33" s="14"/>
      <c r="D33" s="104"/>
      <c r="E33" s="111"/>
      <c r="F33" s="106"/>
      <c r="G33" s="111"/>
      <c r="H33" s="106"/>
      <c r="I33" s="111"/>
      <c r="J33" s="106"/>
      <c r="K33" s="112"/>
      <c r="L33" s="106"/>
      <c r="M33" s="112"/>
      <c r="N33" s="106"/>
      <c r="O33" s="112"/>
      <c r="P33" s="106"/>
      <c r="Q33" s="112"/>
      <c r="R33" s="106"/>
      <c r="S33" s="112"/>
      <c r="T33" s="106"/>
      <c r="U33" s="112"/>
      <c r="V33" s="106"/>
      <c r="W33" s="112"/>
    </row>
    <row r="34" spans="1:23" ht="14.85" customHeight="1" x14ac:dyDescent="0.25">
      <c r="A34" s="115" t="s">
        <v>127</v>
      </c>
      <c r="B34" s="116"/>
      <c r="C34" s="14"/>
      <c r="D34" s="14"/>
      <c r="E34" s="117"/>
      <c r="F34" s="14"/>
      <c r="G34" s="117"/>
      <c r="H34" s="14"/>
      <c r="I34" s="117"/>
      <c r="J34" s="14"/>
      <c r="K34" s="117"/>
      <c r="L34" s="14"/>
      <c r="M34" s="117"/>
      <c r="N34" s="14"/>
      <c r="O34" s="117"/>
      <c r="P34" s="14"/>
      <c r="Q34" s="117"/>
      <c r="R34" s="14"/>
      <c r="S34" s="117"/>
      <c r="T34" s="14"/>
      <c r="U34" s="117"/>
      <c r="V34" s="14"/>
      <c r="W34" s="117"/>
    </row>
    <row r="35" spans="1:23" ht="15" customHeight="1" x14ac:dyDescent="0.25">
      <c r="A35" s="99" t="s">
        <v>102</v>
      </c>
      <c r="B35" s="99" t="s">
        <v>13</v>
      </c>
      <c r="C35" s="14"/>
      <c r="D35" s="104"/>
      <c r="E35" s="122">
        <v>7517</v>
      </c>
      <c r="F35" s="106"/>
      <c r="G35" s="122">
        <v>6173</v>
      </c>
      <c r="H35" s="106"/>
      <c r="I35" s="122">
        <v>7013</v>
      </c>
      <c r="J35" s="106"/>
      <c r="K35" s="122">
        <v>7479</v>
      </c>
      <c r="L35" s="106"/>
      <c r="M35" s="122">
        <v>6308</v>
      </c>
      <c r="N35" s="106"/>
      <c r="O35" s="122">
        <v>11471</v>
      </c>
      <c r="P35" s="106"/>
      <c r="Q35" s="122">
        <v>10028</v>
      </c>
      <c r="R35" s="106"/>
      <c r="S35" s="122">
        <v>11135</v>
      </c>
      <c r="T35" s="106"/>
      <c r="U35" s="122">
        <v>8674</v>
      </c>
      <c r="V35" s="106"/>
      <c r="W35" s="122">
        <v>8554</v>
      </c>
    </row>
    <row r="36" spans="1:23" ht="15" customHeight="1" x14ac:dyDescent="0.25">
      <c r="A36" s="99" t="s">
        <v>128</v>
      </c>
      <c r="B36" s="99" t="s">
        <v>13</v>
      </c>
      <c r="C36" s="14"/>
      <c r="D36" s="104"/>
      <c r="E36" s="122">
        <v>5423</v>
      </c>
      <c r="F36" s="106"/>
      <c r="G36" s="122">
        <v>1861</v>
      </c>
      <c r="H36" s="106"/>
      <c r="I36" s="122">
        <v>4871</v>
      </c>
      <c r="J36" s="106"/>
      <c r="K36" s="122">
        <v>4319</v>
      </c>
      <c r="L36" s="106"/>
      <c r="M36" s="122">
        <v>1720</v>
      </c>
      <c r="N36" s="106"/>
      <c r="O36" s="122">
        <v>3714</v>
      </c>
      <c r="P36" s="106"/>
      <c r="Q36" s="122">
        <v>5221</v>
      </c>
      <c r="R36" s="106"/>
      <c r="S36" s="122">
        <v>6395</v>
      </c>
      <c r="T36" s="106"/>
      <c r="U36" s="122">
        <v>5602</v>
      </c>
      <c r="V36" s="106"/>
      <c r="W36" s="122">
        <v>5133</v>
      </c>
    </row>
    <row r="37" spans="1:23" ht="15" customHeight="1" x14ac:dyDescent="0.25">
      <c r="A37" s="99" t="s">
        <v>17</v>
      </c>
      <c r="B37" s="99" t="s">
        <v>13</v>
      </c>
      <c r="C37" s="14"/>
      <c r="D37" s="104"/>
      <c r="E37" s="122">
        <v>2094</v>
      </c>
      <c r="F37" s="106"/>
      <c r="G37" s="122">
        <v>4312</v>
      </c>
      <c r="H37" s="106"/>
      <c r="I37" s="122">
        <v>2141</v>
      </c>
      <c r="J37" s="106"/>
      <c r="K37" s="122">
        <v>3160</v>
      </c>
      <c r="L37" s="106"/>
      <c r="M37" s="122">
        <v>4589</v>
      </c>
      <c r="N37" s="106"/>
      <c r="O37" s="122">
        <v>7757</v>
      </c>
      <c r="P37" s="106"/>
      <c r="Q37" s="122">
        <v>4808</v>
      </c>
      <c r="R37" s="106"/>
      <c r="S37" s="122">
        <v>4740</v>
      </c>
      <c r="T37" s="106"/>
      <c r="U37" s="122">
        <v>3072</v>
      </c>
      <c r="V37" s="106"/>
      <c r="W37" s="122">
        <v>3422</v>
      </c>
    </row>
    <row r="38" spans="1:23" ht="15" customHeight="1" x14ac:dyDescent="0.25">
      <c r="A38" s="99" t="s">
        <v>129</v>
      </c>
      <c r="B38" s="99" t="s">
        <v>13</v>
      </c>
      <c r="C38" s="14"/>
      <c r="D38" s="104"/>
      <c r="E38" s="122">
        <v>17232</v>
      </c>
      <c r="F38" s="106"/>
      <c r="G38" s="122">
        <v>20788</v>
      </c>
      <c r="H38" s="106"/>
      <c r="I38" s="122">
        <v>20442</v>
      </c>
      <c r="J38" s="106"/>
      <c r="K38" s="122">
        <v>21754</v>
      </c>
      <c r="L38" s="106"/>
      <c r="M38" s="122">
        <v>22377</v>
      </c>
      <c r="N38" s="106"/>
      <c r="O38" s="122">
        <v>22674</v>
      </c>
      <c r="P38" s="106"/>
      <c r="Q38" s="122">
        <v>22570</v>
      </c>
      <c r="R38" s="106"/>
      <c r="S38" s="122">
        <v>23554</v>
      </c>
      <c r="T38" s="106"/>
      <c r="U38" s="122">
        <v>22847</v>
      </c>
      <c r="V38" s="106"/>
      <c r="W38" s="122">
        <v>22563</v>
      </c>
    </row>
    <row r="39" spans="1:23" x14ac:dyDescent="0.25">
      <c r="A39" s="13"/>
      <c r="B39" s="23"/>
      <c r="C39" s="14"/>
      <c r="D39" s="104"/>
      <c r="E39" s="111"/>
      <c r="F39" s="106"/>
      <c r="G39" s="111"/>
      <c r="H39" s="106"/>
      <c r="I39" s="23"/>
      <c r="J39" s="106"/>
      <c r="K39" s="23"/>
      <c r="L39" s="106"/>
      <c r="M39" s="23"/>
      <c r="N39" s="106"/>
      <c r="O39" s="23"/>
      <c r="P39" s="106"/>
      <c r="Q39" s="23"/>
      <c r="R39" s="106"/>
      <c r="S39" s="23"/>
      <c r="T39" s="106"/>
      <c r="U39" s="23"/>
      <c r="V39" s="106"/>
      <c r="W39" s="23"/>
    </row>
    <row r="40" spans="1:23" ht="14.85" customHeight="1" x14ac:dyDescent="0.25">
      <c r="A40" s="115" t="s">
        <v>130</v>
      </c>
      <c r="B40" s="116"/>
      <c r="C40" s="14"/>
      <c r="D40" s="14"/>
      <c r="E40" s="117"/>
      <c r="F40" s="14"/>
      <c r="G40" s="117"/>
      <c r="H40" s="14"/>
      <c r="I40" s="117"/>
      <c r="J40" s="14"/>
      <c r="K40" s="117"/>
      <c r="L40" s="14"/>
      <c r="M40" s="117"/>
      <c r="N40" s="14"/>
      <c r="O40" s="117"/>
      <c r="P40" s="14"/>
      <c r="Q40" s="117"/>
      <c r="R40" s="14"/>
      <c r="S40" s="117"/>
      <c r="T40" s="14"/>
      <c r="U40" s="117"/>
      <c r="V40" s="14"/>
      <c r="W40" s="117"/>
    </row>
    <row r="41" spans="1:23" ht="15" customHeight="1" x14ac:dyDescent="0.25">
      <c r="A41" s="99" t="s">
        <v>15</v>
      </c>
      <c r="B41" s="99" t="s">
        <v>16</v>
      </c>
      <c r="C41" s="14"/>
      <c r="D41" s="113"/>
      <c r="E41" s="123">
        <v>5.0999999999999996</v>
      </c>
      <c r="F41" s="106"/>
      <c r="G41" s="123">
        <v>7.8</v>
      </c>
      <c r="H41" s="106"/>
      <c r="I41" s="123">
        <v>6</v>
      </c>
      <c r="J41" s="106"/>
      <c r="K41" s="123">
        <v>8.1</v>
      </c>
      <c r="L41" s="106"/>
      <c r="M41" s="123">
        <v>5.5</v>
      </c>
      <c r="N41" s="106"/>
      <c r="O41" s="123">
        <v>10.4</v>
      </c>
      <c r="P41" s="106"/>
      <c r="Q41" s="123">
        <v>12.2</v>
      </c>
      <c r="R41" s="106"/>
      <c r="S41" s="123">
        <v>9</v>
      </c>
      <c r="T41" s="106"/>
      <c r="U41" s="123">
        <v>6</v>
      </c>
      <c r="V41" s="106"/>
      <c r="W41" s="123">
        <v>5.0999999999999996</v>
      </c>
    </row>
    <row r="42" spans="1:23" ht="15" customHeight="1" x14ac:dyDescent="0.25">
      <c r="A42" s="99" t="s">
        <v>131</v>
      </c>
      <c r="B42" s="99" t="s">
        <v>16</v>
      </c>
      <c r="C42" s="14"/>
      <c r="D42" s="113"/>
      <c r="E42" s="123">
        <v>5.0999999999999996</v>
      </c>
      <c r="F42" s="106"/>
      <c r="G42" s="123">
        <v>7.9</v>
      </c>
      <c r="H42" s="106"/>
      <c r="I42" s="123">
        <v>7.4</v>
      </c>
      <c r="J42" s="106"/>
      <c r="K42" s="123">
        <v>9.4</v>
      </c>
      <c r="L42" s="106"/>
      <c r="M42" s="123">
        <v>8.4</v>
      </c>
      <c r="N42" s="106"/>
      <c r="O42" s="123">
        <v>13.1</v>
      </c>
      <c r="P42" s="106"/>
      <c r="Q42" s="123">
        <v>14.7</v>
      </c>
      <c r="R42" s="106"/>
      <c r="S42" s="123">
        <v>11</v>
      </c>
      <c r="T42" s="106"/>
      <c r="U42" s="123">
        <v>7.7</v>
      </c>
      <c r="V42" s="106"/>
      <c r="W42" s="123">
        <v>8.5</v>
      </c>
    </row>
    <row r="43" spans="1:23" ht="15" customHeight="1" x14ac:dyDescent="0.25">
      <c r="A43" s="99" t="s">
        <v>161</v>
      </c>
      <c r="B43" s="99" t="s">
        <v>16</v>
      </c>
      <c r="C43" s="14"/>
      <c r="D43" s="113"/>
      <c r="E43" s="123">
        <v>5.7</v>
      </c>
      <c r="F43" s="106"/>
      <c r="G43" s="123">
        <v>6.5</v>
      </c>
      <c r="H43" s="106"/>
      <c r="I43" s="123">
        <v>5.9</v>
      </c>
      <c r="J43" s="106"/>
      <c r="K43" s="123">
        <v>4.9000000000000004</v>
      </c>
      <c r="L43" s="106"/>
      <c r="M43" s="123">
        <v>3.8</v>
      </c>
      <c r="N43" s="106"/>
      <c r="O43" s="123">
        <v>3.8</v>
      </c>
      <c r="P43" s="106"/>
      <c r="Q43" s="123">
        <v>4.2</v>
      </c>
      <c r="R43" s="106"/>
      <c r="S43" s="123">
        <v>4.7</v>
      </c>
      <c r="T43" s="106"/>
      <c r="U43" s="123">
        <v>5.4</v>
      </c>
      <c r="V43" s="106"/>
      <c r="W43" s="123">
        <v>4.9000000000000004</v>
      </c>
    </row>
    <row r="44" spans="1:23" ht="15" customHeight="1" x14ac:dyDescent="0.25">
      <c r="A44" s="99" t="s">
        <v>132</v>
      </c>
      <c r="B44" s="99" t="s">
        <v>16</v>
      </c>
      <c r="C44" s="14"/>
      <c r="D44" s="113"/>
      <c r="E44" s="123">
        <v>7.5</v>
      </c>
      <c r="F44" s="106"/>
      <c r="G44" s="123">
        <v>6.4</v>
      </c>
      <c r="H44" s="106"/>
      <c r="I44" s="123">
        <v>7.1</v>
      </c>
      <c r="J44" s="106"/>
      <c r="K44" s="123">
        <v>7.9</v>
      </c>
      <c r="L44" s="106"/>
      <c r="M44" s="123">
        <v>7.3</v>
      </c>
      <c r="N44" s="106"/>
      <c r="O44" s="123">
        <v>7.4</v>
      </c>
      <c r="P44" s="106"/>
      <c r="Q44" s="123">
        <v>7.3</v>
      </c>
      <c r="R44" s="106"/>
      <c r="S44" s="123">
        <v>7.8</v>
      </c>
      <c r="T44" s="106"/>
      <c r="U44" s="123">
        <v>7.1</v>
      </c>
      <c r="V44" s="106"/>
      <c r="W44" s="123">
        <v>6.6</v>
      </c>
    </row>
    <row r="45" spans="1:23" ht="15" customHeight="1" x14ac:dyDescent="0.25">
      <c r="A45" s="99" t="s">
        <v>18</v>
      </c>
      <c r="B45" s="99" t="s">
        <v>16</v>
      </c>
      <c r="C45" s="14"/>
      <c r="D45" s="113"/>
      <c r="E45" s="123">
        <f>E43+E44</f>
        <v>13.2</v>
      </c>
      <c r="F45" s="106"/>
      <c r="G45" s="123">
        <f>G43+G44</f>
        <v>12.9</v>
      </c>
      <c r="H45" s="106"/>
      <c r="I45" s="123">
        <f>I43+I44</f>
        <v>13</v>
      </c>
      <c r="J45" s="106"/>
      <c r="K45" s="123">
        <f>K43+K44</f>
        <v>12.8</v>
      </c>
      <c r="L45" s="106"/>
      <c r="M45" s="123">
        <f>M43+M44</f>
        <v>11.1</v>
      </c>
      <c r="N45" s="106"/>
      <c r="O45" s="123">
        <v>11.1</v>
      </c>
      <c r="P45" s="106"/>
      <c r="Q45" s="123">
        <f>Q43+Q44</f>
        <v>11.5</v>
      </c>
      <c r="R45" s="106"/>
      <c r="S45" s="123">
        <f>S43+S44</f>
        <v>12.5</v>
      </c>
      <c r="T45" s="106"/>
      <c r="U45" s="123">
        <f>U43+U44</f>
        <v>12.5</v>
      </c>
      <c r="V45" s="106"/>
      <c r="W45" s="123">
        <v>11.5</v>
      </c>
    </row>
    <row r="46" spans="1:23" ht="15" customHeight="1" x14ac:dyDescent="0.25">
      <c r="A46" s="99" t="s">
        <v>133</v>
      </c>
      <c r="B46" s="99" t="s">
        <v>16</v>
      </c>
      <c r="C46" s="14"/>
      <c r="D46" s="113"/>
      <c r="E46" s="123">
        <v>41.4</v>
      </c>
      <c r="F46" s="106"/>
      <c r="G46" s="123">
        <v>44.2</v>
      </c>
      <c r="H46" s="106"/>
      <c r="I46" s="123">
        <v>45.3</v>
      </c>
      <c r="J46" s="106"/>
      <c r="K46" s="123">
        <v>42.5</v>
      </c>
      <c r="L46" s="106"/>
      <c r="M46" s="123">
        <v>36.1</v>
      </c>
      <c r="N46" s="106"/>
      <c r="O46" s="123">
        <v>39.299999999999997</v>
      </c>
      <c r="P46" s="106"/>
      <c r="Q46" s="123">
        <v>44.6</v>
      </c>
      <c r="R46" s="106"/>
      <c r="S46" s="123">
        <v>46.1</v>
      </c>
      <c r="T46" s="106"/>
      <c r="U46" s="123">
        <v>49.1</v>
      </c>
      <c r="V46" s="106"/>
      <c r="W46" s="123">
        <v>51.8</v>
      </c>
    </row>
    <row r="47" spans="1:23" x14ac:dyDescent="0.25">
      <c r="E47" s="108"/>
      <c r="G47" s="108"/>
      <c r="I47" s="108"/>
      <c r="K47" s="108"/>
      <c r="M47" s="108"/>
      <c r="O47" s="108"/>
      <c r="Q47" s="108"/>
      <c r="S47" s="108"/>
      <c r="U47" s="108"/>
      <c r="W47" s="108"/>
    </row>
    <row r="48" spans="1:23" x14ac:dyDescent="0.25">
      <c r="A48" s="14" t="s">
        <v>217</v>
      </c>
      <c r="B48" s="60"/>
      <c r="C48" s="60"/>
      <c r="D48" s="60"/>
      <c r="E48" s="114"/>
      <c r="F48" s="60"/>
      <c r="G48" s="114"/>
      <c r="H48" s="60"/>
      <c r="I48" s="114"/>
      <c r="J48" s="60"/>
      <c r="K48" s="114"/>
      <c r="L48" s="60"/>
      <c r="M48" s="114"/>
      <c r="N48" s="60"/>
      <c r="O48" s="114"/>
      <c r="P48" s="60"/>
      <c r="Q48" s="114"/>
      <c r="R48" s="60"/>
      <c r="S48" s="114"/>
      <c r="T48" s="60"/>
      <c r="U48" s="114"/>
      <c r="V48" s="60"/>
      <c r="W48" s="114"/>
    </row>
    <row r="49" spans="1:23" ht="26.25" customHeight="1" x14ac:dyDescent="0.25">
      <c r="A49" s="498" t="s">
        <v>223</v>
      </c>
      <c r="B49" s="498"/>
      <c r="C49" s="498"/>
      <c r="D49" s="498"/>
      <c r="E49" s="498"/>
      <c r="F49" s="498"/>
      <c r="G49" s="498"/>
      <c r="H49" s="498"/>
      <c r="I49" s="498"/>
      <c r="J49" s="498"/>
      <c r="K49" s="498"/>
      <c r="L49" s="498"/>
      <c r="M49" s="498"/>
      <c r="N49" s="498"/>
      <c r="O49" s="498"/>
      <c r="P49" s="498"/>
      <c r="Q49" s="498"/>
      <c r="R49" s="498"/>
      <c r="S49" s="498"/>
      <c r="T49" s="498"/>
      <c r="U49" s="498"/>
      <c r="V49" s="498"/>
      <c r="W49" s="498"/>
    </row>
    <row r="50" spans="1:23" ht="27.75" customHeight="1" x14ac:dyDescent="0.25">
      <c r="A50" s="498" t="s">
        <v>224</v>
      </c>
      <c r="B50" s="498"/>
      <c r="C50" s="498"/>
      <c r="D50" s="498"/>
      <c r="E50" s="498"/>
      <c r="F50" s="498"/>
      <c r="G50" s="498"/>
      <c r="H50" s="498"/>
      <c r="I50" s="498"/>
      <c r="J50" s="498"/>
      <c r="K50" s="498"/>
      <c r="L50" s="498"/>
      <c r="M50" s="498"/>
      <c r="N50" s="498"/>
      <c r="O50" s="498"/>
      <c r="P50" s="498"/>
      <c r="Q50" s="498"/>
      <c r="R50" s="498"/>
      <c r="S50" s="498"/>
      <c r="T50" s="498"/>
      <c r="U50" s="498"/>
      <c r="V50" s="498"/>
      <c r="W50" s="498"/>
    </row>
    <row r="51" spans="1:23" x14ac:dyDescent="0.25">
      <c r="A51" s="14" t="s">
        <v>219</v>
      </c>
      <c r="B51" s="60"/>
      <c r="C51" s="60"/>
      <c r="D51" s="60"/>
      <c r="E51" s="114"/>
      <c r="F51" s="60"/>
      <c r="G51" s="114"/>
      <c r="H51" s="60"/>
      <c r="I51" s="114"/>
      <c r="J51" s="60"/>
      <c r="K51" s="114"/>
      <c r="L51" s="60"/>
      <c r="M51" s="114"/>
      <c r="N51" s="60"/>
      <c r="O51" s="114"/>
      <c r="P51" s="60"/>
      <c r="R51" s="60"/>
      <c r="T51" s="60"/>
      <c r="V51" s="60"/>
    </row>
    <row r="52" spans="1:23" x14ac:dyDescent="0.25">
      <c r="B52" s="60"/>
      <c r="C52" s="60"/>
      <c r="D52" s="60"/>
      <c r="E52" s="114"/>
      <c r="F52" s="60"/>
      <c r="G52" s="114"/>
      <c r="H52" s="60"/>
      <c r="I52" s="114"/>
      <c r="J52" s="60"/>
      <c r="K52" s="114"/>
      <c r="L52" s="60"/>
      <c r="M52" s="114"/>
      <c r="N52" s="60"/>
      <c r="O52" s="114"/>
      <c r="P52" s="60"/>
      <c r="R52" s="60"/>
      <c r="T52" s="60"/>
      <c r="V52" s="60"/>
    </row>
    <row r="53" spans="1:23" x14ac:dyDescent="0.25">
      <c r="A53" s="60"/>
      <c r="B53" s="60"/>
      <c r="C53" s="60"/>
      <c r="D53" s="60"/>
      <c r="E53" s="114"/>
      <c r="F53" s="60"/>
      <c r="G53" s="114"/>
      <c r="H53" s="60"/>
      <c r="I53" s="114"/>
      <c r="J53" s="60"/>
      <c r="K53" s="114"/>
      <c r="L53" s="60"/>
      <c r="M53" s="114"/>
      <c r="N53" s="60"/>
      <c r="O53" s="114"/>
      <c r="P53" s="60"/>
      <c r="R53" s="60"/>
      <c r="T53" s="60"/>
      <c r="V53" s="60"/>
    </row>
    <row r="54" spans="1:23" x14ac:dyDescent="0.25">
      <c r="A54" s="60"/>
      <c r="B54" s="60"/>
      <c r="C54" s="60"/>
      <c r="D54" s="60"/>
      <c r="E54" s="114"/>
      <c r="F54" s="60"/>
      <c r="G54" s="114"/>
      <c r="H54" s="60"/>
      <c r="I54" s="114"/>
      <c r="J54" s="60"/>
      <c r="K54" s="114"/>
      <c r="L54" s="60"/>
      <c r="M54" s="114"/>
      <c r="N54" s="60"/>
      <c r="O54" s="114"/>
      <c r="P54" s="60"/>
      <c r="R54" s="60"/>
      <c r="T54" s="60"/>
      <c r="V54" s="60"/>
    </row>
    <row r="55" spans="1:23" x14ac:dyDescent="0.25">
      <c r="A55" s="60"/>
      <c r="B55" s="60"/>
      <c r="C55" s="60"/>
      <c r="D55" s="60"/>
      <c r="E55" s="114"/>
      <c r="F55" s="60"/>
      <c r="G55" s="114"/>
      <c r="H55" s="60"/>
      <c r="I55" s="114"/>
      <c r="J55" s="60"/>
      <c r="K55" s="114"/>
      <c r="L55" s="60"/>
      <c r="M55" s="114"/>
      <c r="N55" s="60"/>
      <c r="O55" s="114"/>
      <c r="P55" s="60"/>
      <c r="R55" s="60"/>
      <c r="T55" s="60"/>
      <c r="V55" s="60"/>
    </row>
    <row r="56" spans="1:23" ht="14.85" customHeight="1" x14ac:dyDescent="0.25">
      <c r="A56" s="60"/>
      <c r="B56" s="73"/>
      <c r="C56" s="73"/>
      <c r="D56" s="73"/>
      <c r="E56" s="73"/>
      <c r="F56" s="73"/>
      <c r="G56" s="73"/>
      <c r="H56" s="73"/>
      <c r="I56" s="73"/>
      <c r="J56" s="73"/>
      <c r="K56" s="73"/>
      <c r="L56" s="73"/>
      <c r="M56" s="73"/>
      <c r="N56" s="73"/>
      <c r="O56" s="73"/>
      <c r="P56" s="73"/>
      <c r="R56" s="73"/>
      <c r="T56" s="73"/>
      <c r="V56" s="73"/>
    </row>
    <row r="57" spans="1:23" x14ac:dyDescent="0.25">
      <c r="A57" s="305"/>
    </row>
  </sheetData>
  <mergeCells count="2">
    <mergeCell ref="A49:W49"/>
    <mergeCell ref="A50:W50"/>
  </mergeCells>
  <pageMargins left="0.31496062992125984" right="0.11811023622047245" top="0.15748031496062992" bottom="0.15748031496062992" header="0.31496062992125984" footer="0.31496062992125984"/>
  <pageSetup scale="64" orientation="landscape" r:id="rId1"/>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30C25-B480-41E8-BD23-D9837313DA41}">
  <sheetPr>
    <pageSetUpPr fitToPage="1"/>
  </sheetPr>
  <dimension ref="A1:C60"/>
  <sheetViews>
    <sheetView showGridLines="0" zoomScale="75" zoomScaleNormal="75" workbookViewId="0">
      <selection activeCell="B1" sqref="B1"/>
    </sheetView>
  </sheetViews>
  <sheetFormatPr baseColWidth="10" defaultColWidth="14.85546875" defaultRowHeight="12.75" x14ac:dyDescent="0.2"/>
  <cols>
    <col min="1" max="1" width="106.85546875" style="14" bestFit="1" customWidth="1"/>
    <col min="2" max="16384" width="14.85546875" style="14"/>
  </cols>
  <sheetData>
    <row r="1" spans="1:1" ht="14.25" x14ac:dyDescent="0.2">
      <c r="A1" s="176" t="s">
        <v>249</v>
      </c>
    </row>
    <row r="3" spans="1:1" x14ac:dyDescent="0.2">
      <c r="A3" s="124"/>
    </row>
    <row r="4" spans="1:1" ht="13.5" thickBot="1" x14ac:dyDescent="0.25">
      <c r="A4" s="128" t="s">
        <v>134</v>
      </c>
    </row>
    <row r="5" spans="1:1" x14ac:dyDescent="0.2">
      <c r="A5" s="125"/>
    </row>
    <row r="6" spans="1:1" x14ac:dyDescent="0.2">
      <c r="A6" s="126" t="s">
        <v>24</v>
      </c>
    </row>
    <row r="7" spans="1:1" x14ac:dyDescent="0.2">
      <c r="A7" s="129" t="s">
        <v>135</v>
      </c>
    </row>
    <row r="8" spans="1:1" x14ac:dyDescent="0.2">
      <c r="A8" s="130" t="s">
        <v>136</v>
      </c>
    </row>
    <row r="9" spans="1:1" x14ac:dyDescent="0.2">
      <c r="A9" s="130" t="s">
        <v>137</v>
      </c>
    </row>
    <row r="10" spans="1:1" x14ac:dyDescent="0.2">
      <c r="A10" s="130" t="s">
        <v>138</v>
      </c>
    </row>
    <row r="11" spans="1:1" x14ac:dyDescent="0.2">
      <c r="A11" s="130" t="s">
        <v>139</v>
      </c>
    </row>
    <row r="12" spans="1:1" ht="14.25" x14ac:dyDescent="0.2">
      <c r="A12" s="321" t="s">
        <v>188</v>
      </c>
    </row>
    <row r="13" spans="1:1" ht="14.25" x14ac:dyDescent="0.2">
      <c r="A13" s="130" t="s">
        <v>187</v>
      </c>
    </row>
    <row r="14" spans="1:1" x14ac:dyDescent="0.2">
      <c r="A14" s="107"/>
    </row>
    <row r="15" spans="1:1" x14ac:dyDescent="0.2">
      <c r="A15" s="126" t="s">
        <v>140</v>
      </c>
    </row>
    <row r="16" spans="1:1" x14ac:dyDescent="0.2">
      <c r="A16" s="130" t="s">
        <v>141</v>
      </c>
    </row>
    <row r="17" spans="1:1" x14ac:dyDescent="0.2">
      <c r="A17" s="130" t="s">
        <v>143</v>
      </c>
    </row>
    <row r="18" spans="1:1" x14ac:dyDescent="0.2">
      <c r="A18" s="130" t="s">
        <v>142</v>
      </c>
    </row>
    <row r="19" spans="1:1" x14ac:dyDescent="0.2">
      <c r="A19" s="130" t="s">
        <v>144</v>
      </c>
    </row>
    <row r="20" spans="1:1" x14ac:dyDescent="0.2">
      <c r="A20" s="130" t="s">
        <v>145</v>
      </c>
    </row>
    <row r="21" spans="1:1" x14ac:dyDescent="0.2">
      <c r="A21" s="321" t="s">
        <v>146</v>
      </c>
    </row>
    <row r="22" spans="1:1" x14ac:dyDescent="0.2">
      <c r="A22" s="321" t="s">
        <v>147</v>
      </c>
    </row>
    <row r="23" spans="1:1" ht="14.25" x14ac:dyDescent="0.2">
      <c r="A23" s="321" t="s">
        <v>186</v>
      </c>
    </row>
    <row r="24" spans="1:1" ht="14.25" x14ac:dyDescent="0.2">
      <c r="A24" s="321" t="s">
        <v>191</v>
      </c>
    </row>
    <row r="25" spans="1:1" ht="14.25" x14ac:dyDescent="0.2">
      <c r="A25" s="321" t="s">
        <v>192</v>
      </c>
    </row>
    <row r="26" spans="1:1" ht="14.25" x14ac:dyDescent="0.2">
      <c r="A26" s="321" t="s">
        <v>193</v>
      </c>
    </row>
    <row r="27" spans="1:1" ht="14.25" x14ac:dyDescent="0.2">
      <c r="A27" s="321" t="s">
        <v>194</v>
      </c>
    </row>
    <row r="28" spans="1:1" ht="14.25" x14ac:dyDescent="0.2">
      <c r="A28" s="321" t="s">
        <v>195</v>
      </c>
    </row>
    <row r="29" spans="1:1" ht="14.25" x14ac:dyDescent="0.2">
      <c r="A29" s="321" t="s">
        <v>196</v>
      </c>
    </row>
    <row r="30" spans="1:1" ht="14.25" x14ac:dyDescent="0.2">
      <c r="A30" s="321" t="s">
        <v>197</v>
      </c>
    </row>
    <row r="31" spans="1:1" ht="14.25" x14ac:dyDescent="0.2">
      <c r="A31" s="321" t="s">
        <v>198</v>
      </c>
    </row>
    <row r="32" spans="1:1" ht="14.25" x14ac:dyDescent="0.2">
      <c r="A32" s="321" t="s">
        <v>199</v>
      </c>
    </row>
    <row r="33" spans="1:1" ht="14.25" x14ac:dyDescent="0.2">
      <c r="A33" s="321" t="s">
        <v>200</v>
      </c>
    </row>
    <row r="34" spans="1:1" ht="14.25" x14ac:dyDescent="0.2">
      <c r="A34" s="321" t="s">
        <v>201</v>
      </c>
    </row>
    <row r="35" spans="1:1" ht="14.25" x14ac:dyDescent="0.2">
      <c r="A35" s="321" t="s">
        <v>202</v>
      </c>
    </row>
    <row r="36" spans="1:1" ht="14.25" x14ac:dyDescent="0.2">
      <c r="A36" s="321" t="s">
        <v>203</v>
      </c>
    </row>
    <row r="37" spans="1:1" ht="14.25" x14ac:dyDescent="0.2">
      <c r="A37" s="321" t="s">
        <v>204</v>
      </c>
    </row>
    <row r="38" spans="1:1" ht="14.25" x14ac:dyDescent="0.2">
      <c r="A38" s="321" t="s">
        <v>205</v>
      </c>
    </row>
    <row r="39" spans="1:1" ht="14.25" x14ac:dyDescent="0.2">
      <c r="A39" s="321" t="s">
        <v>206</v>
      </c>
    </row>
    <row r="40" spans="1:1" ht="14.25" x14ac:dyDescent="0.2">
      <c r="A40" s="321" t="s">
        <v>207</v>
      </c>
    </row>
    <row r="41" spans="1:1" ht="14.25" x14ac:dyDescent="0.2">
      <c r="A41" s="321" t="s">
        <v>208</v>
      </c>
    </row>
    <row r="42" spans="1:1" ht="14.25" x14ac:dyDescent="0.2">
      <c r="A42" s="321" t="s">
        <v>209</v>
      </c>
    </row>
    <row r="43" spans="1:1" ht="14.25" x14ac:dyDescent="0.2">
      <c r="A43" s="321" t="s">
        <v>210</v>
      </c>
    </row>
    <row r="44" spans="1:1" ht="14.25" x14ac:dyDescent="0.2">
      <c r="A44" s="321" t="s">
        <v>211</v>
      </c>
    </row>
    <row r="45" spans="1:1" x14ac:dyDescent="0.2">
      <c r="A45" s="107"/>
    </row>
    <row r="46" spans="1:1" ht="13.5" thickBot="1" x14ac:dyDescent="0.25">
      <c r="A46" s="128" t="s">
        <v>148</v>
      </c>
    </row>
    <row r="47" spans="1:1" x14ac:dyDescent="0.2">
      <c r="A47" s="127"/>
    </row>
    <row r="48" spans="1:1" x14ac:dyDescent="0.2">
      <c r="A48" s="126" t="s">
        <v>140</v>
      </c>
    </row>
    <row r="49" spans="1:3" ht="14.25" x14ac:dyDescent="0.2">
      <c r="A49" s="130" t="s">
        <v>212</v>
      </c>
    </row>
    <row r="50" spans="1:3" x14ac:dyDescent="0.2">
      <c r="A50" s="321" t="s">
        <v>151</v>
      </c>
    </row>
    <row r="51" spans="1:3" ht="14.25" x14ac:dyDescent="0.2">
      <c r="A51" s="321" t="s">
        <v>214</v>
      </c>
    </row>
    <row r="52" spans="1:3" x14ac:dyDescent="0.2">
      <c r="A52" s="321" t="s">
        <v>149</v>
      </c>
    </row>
    <row r="53" spans="1:3" x14ac:dyDescent="0.2">
      <c r="A53" s="321" t="s">
        <v>150</v>
      </c>
    </row>
    <row r="54" spans="1:3" ht="14.25" x14ac:dyDescent="0.2">
      <c r="A54" s="130" t="s">
        <v>216</v>
      </c>
    </row>
    <row r="56" spans="1:3" x14ac:dyDescent="0.2">
      <c r="A56" s="14" t="s">
        <v>190</v>
      </c>
    </row>
    <row r="57" spans="1:3" x14ac:dyDescent="0.2">
      <c r="A57" s="14" t="s">
        <v>189</v>
      </c>
      <c r="C57" s="60"/>
    </row>
    <row r="58" spans="1:3" x14ac:dyDescent="0.2">
      <c r="A58" s="14" t="s">
        <v>213</v>
      </c>
    </row>
    <row r="59" spans="1:3" x14ac:dyDescent="0.2">
      <c r="A59" s="14" t="s">
        <v>215</v>
      </c>
    </row>
    <row r="60" spans="1:3" x14ac:dyDescent="0.2">
      <c r="A60" s="14" t="s">
        <v>218</v>
      </c>
    </row>
  </sheetData>
  <sortState xmlns:xlrd2="http://schemas.microsoft.com/office/spreadsheetml/2017/richdata2" ref="A8:A13">
    <sortCondition ref="A8:A13"/>
  </sortState>
  <pageMargins left="0.31496062992125984" right="0.70866141732283472" top="0.19685039370078741" bottom="0.19685039370078741" header="0.31496062992125984" footer="0.31496062992125984"/>
  <pageSetup paperSize="9" scale="86" orientation="portrait" r:id="rId1"/>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50"/>
  <sheetViews>
    <sheetView zoomScale="75" zoomScaleNormal="75" workbookViewId="0">
      <selection activeCell="B1" sqref="B1"/>
    </sheetView>
  </sheetViews>
  <sheetFormatPr baseColWidth="10" defaultColWidth="11.5703125" defaultRowHeight="15" x14ac:dyDescent="0.25"/>
  <cols>
    <col min="1" max="1" width="40.5703125" style="1" customWidth="1"/>
    <col min="2" max="16384" width="11.5703125" style="1"/>
  </cols>
  <sheetData>
    <row r="1" spans="1:18" x14ac:dyDescent="0.25">
      <c r="A1" s="173" t="s">
        <v>7</v>
      </c>
    </row>
    <row r="2" spans="1:18" x14ac:dyDescent="0.25">
      <c r="A2" s="12"/>
    </row>
    <row r="3" spans="1:18" x14ac:dyDescent="0.25">
      <c r="A3" s="177" t="s">
        <v>152</v>
      </c>
    </row>
    <row r="5" spans="1:18" ht="55.5" customHeight="1" x14ac:dyDescent="0.25">
      <c r="A5" s="140" t="s">
        <v>20</v>
      </c>
      <c r="B5" s="501" t="s">
        <v>153</v>
      </c>
      <c r="C5" s="502"/>
      <c r="D5" s="502"/>
      <c r="E5" s="502"/>
      <c r="F5" s="502"/>
      <c r="G5" s="502"/>
      <c r="H5" s="502"/>
      <c r="I5" s="502"/>
      <c r="J5" s="502"/>
      <c r="K5" s="502"/>
      <c r="L5" s="502"/>
      <c r="M5" s="502"/>
      <c r="N5" s="502"/>
      <c r="O5" s="502"/>
      <c r="P5" s="502"/>
      <c r="Q5" s="502"/>
      <c r="R5" s="502"/>
    </row>
    <row r="6" spans="1:18" x14ac:dyDescent="0.25">
      <c r="A6" s="133"/>
      <c r="B6" s="5"/>
      <c r="C6" s="5"/>
      <c r="D6" s="5"/>
      <c r="E6" s="5"/>
      <c r="F6" s="5"/>
      <c r="G6" s="5"/>
      <c r="H6" s="5"/>
      <c r="I6" s="5"/>
      <c r="J6" s="5"/>
      <c r="K6" s="5"/>
      <c r="L6" s="5"/>
      <c r="M6" s="5"/>
      <c r="N6" s="5"/>
      <c r="O6" s="5"/>
      <c r="P6" s="5"/>
      <c r="Q6" s="5"/>
      <c r="R6" s="5"/>
    </row>
    <row r="7" spans="1:18" ht="15" customHeight="1" x14ac:dyDescent="0.25">
      <c r="A7" s="141" t="s">
        <v>12</v>
      </c>
      <c r="B7" s="503" t="s">
        <v>154</v>
      </c>
      <c r="C7" s="504"/>
      <c r="D7" s="504"/>
      <c r="E7" s="504"/>
      <c r="F7" s="504"/>
      <c r="G7" s="504"/>
      <c r="H7" s="504"/>
      <c r="I7" s="504"/>
      <c r="J7" s="504"/>
      <c r="K7" s="504"/>
      <c r="L7" s="504"/>
      <c r="M7" s="504"/>
      <c r="N7" s="504"/>
      <c r="O7" s="504"/>
      <c r="P7" s="504"/>
      <c r="Q7" s="504"/>
      <c r="R7" s="504"/>
    </row>
    <row r="8" spans="1:18" x14ac:dyDescent="0.25">
      <c r="A8" s="131"/>
      <c r="B8" s="6"/>
      <c r="C8" s="6"/>
      <c r="D8" s="6"/>
      <c r="E8" s="6"/>
      <c r="F8" s="6"/>
      <c r="G8" s="6"/>
      <c r="H8" s="6"/>
      <c r="I8" s="6"/>
      <c r="J8" s="6"/>
      <c r="K8" s="6"/>
      <c r="L8" s="6"/>
      <c r="M8" s="6"/>
      <c r="N8" s="6"/>
      <c r="O8" s="6"/>
      <c r="P8" s="6"/>
      <c r="Q8" s="6"/>
      <c r="R8" s="6"/>
    </row>
    <row r="9" spans="1:18" ht="156" customHeight="1" x14ac:dyDescent="0.25">
      <c r="A9" s="142" t="s">
        <v>155</v>
      </c>
      <c r="B9" s="499" t="s">
        <v>156</v>
      </c>
      <c r="C9" s="500"/>
      <c r="D9" s="500"/>
      <c r="E9" s="500"/>
      <c r="F9" s="500"/>
      <c r="G9" s="500"/>
      <c r="H9" s="500"/>
      <c r="I9" s="500"/>
      <c r="J9" s="500"/>
      <c r="K9" s="500"/>
      <c r="L9" s="500"/>
      <c r="M9" s="500"/>
      <c r="N9" s="500"/>
      <c r="O9" s="500"/>
      <c r="P9" s="500"/>
      <c r="Q9" s="500"/>
      <c r="R9" s="500"/>
    </row>
    <row r="10" spans="1:18" x14ac:dyDescent="0.25">
      <c r="A10" s="132"/>
    </row>
    <row r="11" spans="1:18" ht="58.35" customHeight="1" x14ac:dyDescent="0.25">
      <c r="A11" s="132"/>
      <c r="B11" s="505" t="s">
        <v>157</v>
      </c>
      <c r="C11" s="506"/>
      <c r="D11" s="506"/>
      <c r="E11" s="506"/>
      <c r="F11" s="506"/>
      <c r="G11" s="506"/>
      <c r="H11" s="506"/>
      <c r="I11" s="506"/>
      <c r="J11" s="506"/>
      <c r="K11" s="506"/>
      <c r="L11" s="506"/>
      <c r="M11" s="506"/>
      <c r="N11" s="506"/>
      <c r="O11" s="506"/>
      <c r="P11" s="506"/>
      <c r="Q11" s="506"/>
      <c r="R11" s="506"/>
    </row>
    <row r="12" spans="1:18" ht="8.85" customHeight="1" x14ac:dyDescent="0.25">
      <c r="A12" s="131"/>
      <c r="B12" s="6"/>
      <c r="C12" s="6"/>
      <c r="D12" s="6"/>
      <c r="E12" s="6"/>
      <c r="F12" s="6"/>
      <c r="G12" s="6"/>
      <c r="H12" s="6"/>
      <c r="I12" s="6"/>
      <c r="J12" s="6"/>
      <c r="K12" s="6"/>
      <c r="L12" s="6"/>
      <c r="M12" s="6"/>
      <c r="N12" s="6"/>
      <c r="O12" s="6"/>
      <c r="P12" s="6"/>
      <c r="Q12" s="6"/>
      <c r="R12" s="6"/>
    </row>
    <row r="13" spans="1:18" x14ac:dyDescent="0.25">
      <c r="A13" s="132"/>
    </row>
    <row r="14" spans="1:18" ht="72" customHeight="1" x14ac:dyDescent="0.25">
      <c r="A14" s="141" t="s">
        <v>17</v>
      </c>
      <c r="B14" s="505" t="s">
        <v>158</v>
      </c>
      <c r="C14" s="505"/>
      <c r="D14" s="505"/>
      <c r="E14" s="505"/>
      <c r="F14" s="505"/>
      <c r="G14" s="505"/>
      <c r="H14" s="505"/>
      <c r="I14" s="505"/>
      <c r="J14" s="505"/>
      <c r="K14" s="505"/>
      <c r="L14" s="505"/>
      <c r="M14" s="505"/>
      <c r="N14" s="505"/>
      <c r="O14" s="505"/>
      <c r="P14" s="505"/>
      <c r="Q14" s="505"/>
      <c r="R14" s="505"/>
    </row>
    <row r="15" spans="1:18" x14ac:dyDescent="0.25">
      <c r="A15" s="131"/>
      <c r="B15" s="6"/>
      <c r="C15" s="6"/>
      <c r="D15" s="6"/>
      <c r="E15" s="6"/>
      <c r="F15" s="6"/>
      <c r="G15" s="6"/>
      <c r="H15" s="6"/>
      <c r="I15" s="6"/>
      <c r="J15" s="6"/>
      <c r="K15" s="6"/>
      <c r="L15" s="6"/>
      <c r="M15" s="6"/>
      <c r="N15" s="6"/>
      <c r="O15" s="6"/>
      <c r="P15" s="6"/>
      <c r="Q15" s="6"/>
      <c r="R15" s="6"/>
    </row>
    <row r="16" spans="1:18" ht="72" customHeight="1" x14ac:dyDescent="0.25">
      <c r="A16" s="142" t="s">
        <v>18</v>
      </c>
      <c r="B16" s="499" t="s">
        <v>159</v>
      </c>
      <c r="C16" s="500"/>
      <c r="D16" s="500"/>
      <c r="E16" s="500"/>
      <c r="F16" s="500"/>
      <c r="G16" s="500"/>
      <c r="H16" s="500"/>
      <c r="I16" s="500"/>
      <c r="J16" s="500"/>
      <c r="K16" s="500"/>
      <c r="L16" s="500"/>
      <c r="M16" s="500"/>
      <c r="N16" s="500"/>
      <c r="O16" s="500"/>
      <c r="P16" s="500"/>
      <c r="Q16" s="500"/>
      <c r="R16" s="500"/>
    </row>
    <row r="17" spans="1:18" x14ac:dyDescent="0.25">
      <c r="A17" s="131"/>
      <c r="B17" s="6"/>
      <c r="C17" s="6"/>
      <c r="D17" s="6"/>
      <c r="E17" s="6"/>
      <c r="F17" s="6"/>
      <c r="G17" s="6"/>
      <c r="H17" s="6"/>
      <c r="I17" s="6"/>
      <c r="J17" s="6"/>
      <c r="K17" s="6"/>
      <c r="L17" s="6"/>
      <c r="M17" s="6"/>
      <c r="N17" s="6"/>
      <c r="O17" s="6"/>
      <c r="P17" s="6"/>
      <c r="Q17" s="6"/>
      <c r="R17" s="6"/>
    </row>
    <row r="18" spans="1:18" ht="72" customHeight="1" x14ac:dyDescent="0.25">
      <c r="A18" s="142" t="s">
        <v>132</v>
      </c>
      <c r="B18" s="499" t="s">
        <v>160</v>
      </c>
      <c r="C18" s="500"/>
      <c r="D18" s="500"/>
      <c r="E18" s="500"/>
      <c r="F18" s="500"/>
      <c r="G18" s="500"/>
      <c r="H18" s="500"/>
      <c r="I18" s="500"/>
      <c r="J18" s="500"/>
      <c r="K18" s="500"/>
      <c r="L18" s="500"/>
      <c r="M18" s="500"/>
      <c r="N18" s="500"/>
      <c r="O18" s="500"/>
      <c r="P18" s="500"/>
      <c r="Q18" s="500"/>
      <c r="R18" s="500"/>
    </row>
    <row r="19" spans="1:18" x14ac:dyDescent="0.25">
      <c r="A19" s="131"/>
      <c r="B19" s="6"/>
      <c r="C19" s="6"/>
      <c r="D19" s="6"/>
      <c r="E19" s="6"/>
      <c r="F19" s="6"/>
      <c r="G19" s="6"/>
      <c r="H19" s="6"/>
      <c r="I19" s="6"/>
      <c r="J19" s="6"/>
      <c r="K19" s="6"/>
      <c r="L19" s="6"/>
      <c r="M19" s="6"/>
      <c r="N19" s="6"/>
      <c r="O19" s="6"/>
      <c r="P19" s="6"/>
      <c r="Q19" s="6"/>
      <c r="R19" s="6"/>
    </row>
    <row r="20" spans="1:18" ht="111.75" customHeight="1" x14ac:dyDescent="0.25">
      <c r="A20" s="143" t="s">
        <v>161</v>
      </c>
      <c r="B20" s="499" t="s">
        <v>170</v>
      </c>
      <c r="C20" s="500"/>
      <c r="D20" s="500"/>
      <c r="E20" s="500"/>
      <c r="F20" s="500"/>
      <c r="G20" s="500"/>
      <c r="H20" s="500"/>
      <c r="I20" s="500"/>
      <c r="J20" s="500"/>
      <c r="K20" s="500"/>
      <c r="L20" s="500"/>
      <c r="M20" s="500"/>
      <c r="N20" s="500"/>
      <c r="O20" s="500"/>
      <c r="P20" s="500"/>
      <c r="Q20" s="500"/>
      <c r="R20" s="500"/>
    </row>
    <row r="21" spans="1:18" x14ac:dyDescent="0.25">
      <c r="A21" s="131"/>
      <c r="B21" s="6"/>
      <c r="C21" s="6"/>
      <c r="D21" s="6"/>
      <c r="E21" s="6"/>
      <c r="F21" s="6"/>
      <c r="G21" s="6"/>
      <c r="H21" s="6"/>
      <c r="I21" s="6"/>
      <c r="J21" s="6"/>
      <c r="K21" s="6"/>
      <c r="L21" s="6"/>
      <c r="M21" s="6"/>
      <c r="N21" s="6"/>
      <c r="O21" s="6"/>
      <c r="P21" s="6"/>
      <c r="Q21" s="6"/>
      <c r="R21" s="6"/>
    </row>
    <row r="22" spans="1:18" x14ac:dyDescent="0.25">
      <c r="A22" s="132"/>
    </row>
    <row r="23" spans="1:18" x14ac:dyDescent="0.25">
      <c r="A23" s="132"/>
    </row>
    <row r="24" spans="1:18" x14ac:dyDescent="0.25">
      <c r="A24" s="178" t="s">
        <v>162</v>
      </c>
    </row>
    <row r="25" spans="1:18" x14ac:dyDescent="0.25">
      <c r="A25" s="132"/>
    </row>
    <row r="26" spans="1:18" x14ac:dyDescent="0.25">
      <c r="A26" s="132"/>
    </row>
    <row r="27" spans="1:18" ht="46.35" customHeight="1" x14ac:dyDescent="0.25">
      <c r="A27" s="142" t="s">
        <v>163</v>
      </c>
      <c r="B27" s="507" t="s">
        <v>164</v>
      </c>
      <c r="C27" s="508"/>
      <c r="D27" s="508"/>
      <c r="E27" s="508"/>
      <c r="F27" s="508"/>
      <c r="G27" s="508"/>
      <c r="H27" s="508"/>
      <c r="I27" s="508"/>
      <c r="J27" s="508"/>
      <c r="K27" s="508"/>
      <c r="L27" s="508"/>
      <c r="M27" s="508"/>
      <c r="N27" s="508"/>
      <c r="O27" s="508"/>
      <c r="P27" s="508"/>
      <c r="Q27" s="508"/>
      <c r="R27" s="508"/>
    </row>
    <row r="28" spans="1:18" x14ac:dyDescent="0.25">
      <c r="A28" s="131"/>
      <c r="B28" s="6"/>
      <c r="C28" s="6"/>
      <c r="D28" s="6"/>
      <c r="E28" s="6"/>
      <c r="F28" s="6"/>
      <c r="G28" s="6"/>
      <c r="H28" s="6"/>
      <c r="I28" s="6"/>
      <c r="J28" s="6"/>
      <c r="K28" s="6"/>
      <c r="L28" s="6"/>
      <c r="M28" s="6"/>
      <c r="N28" s="6"/>
      <c r="O28" s="6"/>
      <c r="P28" s="6"/>
      <c r="Q28" s="6"/>
      <c r="R28" s="6"/>
    </row>
    <row r="29" spans="1:18" ht="46.35" customHeight="1" x14ac:dyDescent="0.25">
      <c r="A29" s="142" t="s">
        <v>165</v>
      </c>
      <c r="B29" s="499" t="s">
        <v>166</v>
      </c>
      <c r="C29" s="500"/>
      <c r="D29" s="500"/>
      <c r="E29" s="500"/>
      <c r="F29" s="500"/>
      <c r="G29" s="500"/>
      <c r="H29" s="500"/>
      <c r="I29" s="500"/>
      <c r="J29" s="500"/>
      <c r="K29" s="500"/>
      <c r="L29" s="500"/>
      <c r="M29" s="500"/>
      <c r="N29" s="500"/>
      <c r="O29" s="500"/>
      <c r="P29" s="500"/>
      <c r="Q29" s="500"/>
      <c r="R29" s="500"/>
    </row>
    <row r="30" spans="1:18" x14ac:dyDescent="0.25">
      <c r="A30" s="131"/>
      <c r="B30" s="6"/>
      <c r="C30" s="6"/>
      <c r="D30" s="6"/>
      <c r="E30" s="6"/>
      <c r="F30" s="6"/>
      <c r="G30" s="6"/>
      <c r="H30" s="6"/>
      <c r="I30" s="6"/>
      <c r="J30" s="6"/>
      <c r="K30" s="6"/>
      <c r="L30" s="6"/>
      <c r="M30" s="6"/>
      <c r="N30" s="6"/>
      <c r="O30" s="6"/>
      <c r="P30" s="6"/>
      <c r="Q30" s="6"/>
      <c r="R30" s="6"/>
    </row>
    <row r="31" spans="1:18" ht="46.35" customHeight="1" x14ac:dyDescent="0.25">
      <c r="A31" s="142" t="s">
        <v>167</v>
      </c>
      <c r="B31" s="499" t="s">
        <v>168</v>
      </c>
      <c r="C31" s="500"/>
      <c r="D31" s="500"/>
      <c r="E31" s="500"/>
      <c r="F31" s="500"/>
      <c r="G31" s="500"/>
      <c r="H31" s="500"/>
      <c r="I31" s="500"/>
      <c r="J31" s="500"/>
      <c r="K31" s="500"/>
      <c r="L31" s="500"/>
      <c r="M31" s="500"/>
      <c r="N31" s="500"/>
      <c r="O31" s="500"/>
      <c r="P31" s="500"/>
      <c r="Q31" s="500"/>
      <c r="R31" s="500"/>
    </row>
    <row r="32" spans="1:18" x14ac:dyDescent="0.25">
      <c r="A32" s="131"/>
      <c r="B32" s="6"/>
      <c r="C32" s="6"/>
      <c r="D32" s="6"/>
      <c r="E32" s="6"/>
      <c r="F32" s="6"/>
      <c r="G32" s="6"/>
      <c r="H32" s="6"/>
      <c r="I32" s="6"/>
      <c r="J32" s="6"/>
      <c r="K32" s="6"/>
      <c r="L32" s="6"/>
      <c r="M32" s="6"/>
      <c r="N32" s="6"/>
      <c r="O32" s="6"/>
      <c r="P32" s="6"/>
      <c r="Q32" s="6"/>
      <c r="R32" s="6"/>
    </row>
    <row r="33" spans="1:18" ht="45.75" customHeight="1" x14ac:dyDescent="0.25">
      <c r="A33" s="142" t="s">
        <v>116</v>
      </c>
      <c r="B33" s="499" t="s">
        <v>169</v>
      </c>
      <c r="C33" s="500"/>
      <c r="D33" s="500"/>
      <c r="E33" s="500"/>
      <c r="F33" s="500"/>
      <c r="G33" s="500"/>
      <c r="H33" s="500"/>
      <c r="I33" s="500"/>
      <c r="J33" s="500"/>
      <c r="K33" s="500"/>
      <c r="L33" s="500"/>
      <c r="M33" s="500"/>
      <c r="N33" s="500"/>
      <c r="O33" s="500"/>
      <c r="P33" s="500"/>
      <c r="Q33" s="500"/>
      <c r="R33" s="500"/>
    </row>
    <row r="34" spans="1:18" ht="9.6" customHeight="1" x14ac:dyDescent="0.25">
      <c r="A34" s="131"/>
      <c r="B34" s="6"/>
      <c r="C34" s="6"/>
      <c r="D34" s="6"/>
      <c r="E34" s="6"/>
      <c r="F34" s="6"/>
      <c r="G34" s="6"/>
      <c r="H34" s="6"/>
      <c r="I34" s="6"/>
      <c r="J34" s="6"/>
      <c r="K34" s="6"/>
      <c r="L34" s="6"/>
      <c r="M34" s="6"/>
      <c r="N34" s="6"/>
      <c r="O34" s="6"/>
      <c r="P34" s="6"/>
      <c r="Q34" s="6"/>
      <c r="R34" s="6"/>
    </row>
    <row r="35" spans="1:18" x14ac:dyDescent="0.25">
      <c r="A35" s="9"/>
      <c r="B35" s="7"/>
      <c r="C35" s="7"/>
      <c r="D35" s="7"/>
      <c r="E35" s="7"/>
      <c r="F35" s="7"/>
      <c r="G35" s="7"/>
      <c r="H35" s="7"/>
      <c r="I35" s="7"/>
      <c r="J35" s="7"/>
      <c r="K35" s="7"/>
    </row>
    <row r="36" spans="1:18" x14ac:dyDescent="0.25">
      <c r="A36" s="8"/>
      <c r="B36" s="7"/>
      <c r="C36" s="7"/>
      <c r="D36" s="7"/>
      <c r="E36" s="7"/>
      <c r="F36" s="7"/>
      <c r="G36" s="7"/>
      <c r="H36" s="7"/>
      <c r="I36" s="7"/>
      <c r="J36" s="7"/>
      <c r="K36" s="7"/>
    </row>
    <row r="37" spans="1:18" x14ac:dyDescent="0.25">
      <c r="A37" s="8"/>
      <c r="B37" s="7"/>
      <c r="C37" s="7"/>
      <c r="D37" s="7"/>
      <c r="E37" s="7"/>
      <c r="F37" s="7"/>
      <c r="G37" s="7"/>
      <c r="H37" s="7"/>
      <c r="I37" s="7"/>
      <c r="J37" s="7"/>
      <c r="K37" s="7"/>
    </row>
    <row r="38" spans="1:18" x14ac:dyDescent="0.25">
      <c r="A38" s="8"/>
      <c r="B38" s="7"/>
      <c r="C38" s="7"/>
      <c r="D38" s="7"/>
      <c r="E38" s="7"/>
      <c r="F38" s="7"/>
      <c r="G38" s="7"/>
      <c r="H38" s="7"/>
      <c r="I38" s="7"/>
      <c r="J38" s="7"/>
      <c r="K38" s="7"/>
    </row>
    <row r="39" spans="1:18" x14ac:dyDescent="0.25">
      <c r="A39" s="9"/>
      <c r="B39" s="7"/>
      <c r="C39" s="7"/>
      <c r="D39" s="7"/>
      <c r="E39" s="7"/>
      <c r="F39" s="7"/>
      <c r="G39" s="7"/>
      <c r="H39" s="7"/>
      <c r="I39" s="7"/>
      <c r="J39" s="7"/>
      <c r="K39" s="7"/>
    </row>
    <row r="40" spans="1:18" x14ac:dyDescent="0.25">
      <c r="A40" s="8"/>
      <c r="B40" s="7"/>
      <c r="C40" s="7"/>
      <c r="D40" s="7"/>
      <c r="E40" s="7"/>
      <c r="F40" s="7"/>
      <c r="G40" s="7"/>
      <c r="H40" s="7"/>
      <c r="I40" s="7"/>
      <c r="J40" s="7"/>
      <c r="K40" s="7"/>
    </row>
    <row r="41" spans="1:18" x14ac:dyDescent="0.25">
      <c r="A41" s="8"/>
      <c r="B41" s="7"/>
      <c r="C41" s="7"/>
      <c r="D41" s="7"/>
      <c r="E41" s="7"/>
      <c r="F41" s="7"/>
      <c r="G41" s="7"/>
      <c r="H41" s="7"/>
      <c r="I41" s="7"/>
      <c r="J41" s="7"/>
      <c r="K41" s="7"/>
    </row>
    <row r="42" spans="1:18" x14ac:dyDescent="0.25">
      <c r="A42" s="7"/>
      <c r="B42" s="7"/>
      <c r="C42" s="7"/>
      <c r="D42" s="7"/>
      <c r="E42" s="7"/>
      <c r="F42" s="7"/>
      <c r="G42" s="7"/>
      <c r="H42" s="7"/>
      <c r="I42" s="7"/>
      <c r="J42" s="7"/>
      <c r="K42" s="7"/>
    </row>
    <row r="43" spans="1:18" x14ac:dyDescent="0.25">
      <c r="A43" s="8"/>
      <c r="B43" s="7"/>
      <c r="C43" s="7"/>
      <c r="D43" s="7"/>
      <c r="E43" s="7"/>
      <c r="F43" s="7"/>
      <c r="G43" s="7"/>
      <c r="H43" s="7"/>
      <c r="I43" s="7"/>
      <c r="J43" s="7"/>
      <c r="K43" s="7"/>
    </row>
    <row r="44" spans="1:18" x14ac:dyDescent="0.25">
      <c r="A44" s="8"/>
      <c r="B44" s="7"/>
      <c r="C44" s="7"/>
      <c r="D44" s="7"/>
      <c r="E44" s="7"/>
      <c r="F44" s="7"/>
      <c r="G44" s="7"/>
      <c r="H44" s="7"/>
      <c r="I44" s="7"/>
      <c r="J44" s="7"/>
      <c r="K44" s="7"/>
    </row>
    <row r="45" spans="1:18" x14ac:dyDescent="0.25">
      <c r="A45" s="7"/>
      <c r="B45" s="7"/>
      <c r="C45" s="7"/>
      <c r="D45" s="7"/>
      <c r="E45" s="7"/>
      <c r="F45" s="7"/>
      <c r="G45" s="7"/>
      <c r="H45" s="7"/>
      <c r="I45" s="7"/>
      <c r="J45" s="7"/>
      <c r="K45" s="7"/>
    </row>
    <row r="46" spans="1:18" x14ac:dyDescent="0.25">
      <c r="A46" s="10"/>
      <c r="B46" s="7"/>
      <c r="C46" s="7"/>
      <c r="D46" s="7"/>
      <c r="E46" s="7"/>
      <c r="F46" s="7"/>
      <c r="G46" s="7"/>
      <c r="H46" s="7"/>
      <c r="I46" s="7"/>
      <c r="J46" s="7"/>
      <c r="K46" s="7"/>
    </row>
    <row r="47" spans="1:18" x14ac:dyDescent="0.25">
      <c r="A47" s="7"/>
      <c r="B47" s="7"/>
      <c r="C47" s="7"/>
      <c r="D47" s="7"/>
      <c r="E47" s="7"/>
      <c r="F47" s="7"/>
      <c r="G47" s="7"/>
      <c r="H47" s="7"/>
      <c r="I47" s="7"/>
      <c r="J47" s="7"/>
      <c r="K47" s="7"/>
    </row>
    <row r="48" spans="1:18" x14ac:dyDescent="0.25">
      <c r="A48" s="7"/>
      <c r="B48" s="7"/>
      <c r="C48" s="7"/>
      <c r="D48" s="7"/>
      <c r="E48" s="7"/>
      <c r="F48" s="7"/>
      <c r="G48" s="7"/>
      <c r="H48" s="7"/>
      <c r="I48" s="7"/>
      <c r="J48" s="7"/>
      <c r="K48" s="7"/>
    </row>
    <row r="49" spans="1:11" x14ac:dyDescent="0.25">
      <c r="A49" s="7"/>
      <c r="B49" s="7"/>
      <c r="C49" s="7"/>
      <c r="D49" s="7"/>
      <c r="E49" s="7"/>
      <c r="F49" s="7"/>
      <c r="G49" s="7"/>
      <c r="H49" s="7"/>
      <c r="I49" s="7"/>
      <c r="J49" s="7"/>
      <c r="K49" s="7"/>
    </row>
    <row r="50" spans="1:11" x14ac:dyDescent="0.25">
      <c r="A50" s="4"/>
    </row>
  </sheetData>
  <mergeCells count="12">
    <mergeCell ref="B33:R33"/>
    <mergeCell ref="B5:R5"/>
    <mergeCell ref="B7:R7"/>
    <mergeCell ref="B9:R9"/>
    <mergeCell ref="B11:R11"/>
    <mergeCell ref="B14:R14"/>
    <mergeCell ref="B18:R18"/>
    <mergeCell ref="B20:R20"/>
    <mergeCell ref="B27:R27"/>
    <mergeCell ref="B29:R29"/>
    <mergeCell ref="B31:R31"/>
    <mergeCell ref="B16:R16"/>
  </mergeCells>
  <pageMargins left="0.31496062992125984" right="0.11811023622047245" top="0.15748031496062992" bottom="0.15748031496062992" header="0.31496062992125984" footer="0.31496062992125984"/>
  <pageSetup scale="54" orientation="landscape" r:id="rId1"/>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733B6B1FAD7E54BB13A71522A669D1B" ma:contentTypeVersion="26" ma:contentTypeDescription="Ein neues Dokument erstellen." ma:contentTypeScope="" ma:versionID="85c35672166bb1ccc983a3d91ce6b00e">
  <xsd:schema xmlns:xsd="http://www.w3.org/2001/XMLSchema" xmlns:xs="http://www.w3.org/2001/XMLSchema" xmlns:p="http://schemas.microsoft.com/office/2006/metadata/properties" xmlns:ns1="http://schemas.microsoft.com/sharepoint/v3" xmlns:ns2="94baf0a1-4aec-47b4-9383-c21a9c5bb0ef" xmlns:ns3="f302e643-42b4-4d4b-84f7-277bce832320" targetNamespace="http://schemas.microsoft.com/office/2006/metadata/properties" ma:root="true" ma:fieldsID="4e7060c85f0a8afb07b53ff36d456975" ns1:_="" ns2:_="" ns3:_="">
    <xsd:import namespace="http://schemas.microsoft.com/sharepoint/v3"/>
    <xsd:import namespace="94baf0a1-4aec-47b4-9383-c21a9c5bb0ef"/>
    <xsd:import namespace="f302e643-42b4-4d4b-84f7-277bce832320"/>
    <xsd:element name="properties">
      <xsd:complexType>
        <xsd:sequence>
          <xsd:element name="documentManagement">
            <xsd:complexType>
              <xsd:all>
                <xsd:element ref="ns2:l05b137faa79418b8e08c4c608701e7c" minOccurs="0"/>
                <xsd:element ref="ns2:TaxCatchAll" minOccurs="0"/>
                <xsd:element ref="ns2:TaxCatchAllLabel"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3:MediaServiceGenerationTime" minOccurs="0"/>
                <xsd:element ref="ns3:MediaServiceEventHashCode" minOccurs="0"/>
                <xsd:element ref="ns3:MediaServiceOCR" minOccurs="0"/>
                <xsd:element ref="ns2:i0f84bba906045b4af568ee102a52dcb" minOccurs="0"/>
                <xsd:element ref="ns2:RevIMDeletionDate" minOccurs="0"/>
                <xsd:element ref="ns2:RevIMEventDate" minOccurs="0"/>
                <xsd:element ref="ns2:RevIMComments" minOccurs="0"/>
                <xsd:element ref="ns2:RevIMDocumentOwner" minOccurs="0"/>
                <xsd:element ref="ns2:RevIMExtends" minOccurs="0"/>
                <xsd:element ref="ns2:SharedWithUsers" minOccurs="0"/>
                <xsd:element ref="ns2:SharedWithDetails" minOccurs="0"/>
                <xsd:element ref="ns1:_ip_UnifiedCompliancePolicyProperties" minOccurs="0"/>
                <xsd:element ref="ns1:_ip_UnifiedCompliancePolicyUIAction" minOccurs="0"/>
                <xsd:element ref="ns3:MediaServiceObjectDetectorVersions" minOccurs="0"/>
                <xsd:element ref="ns3:MediaServiceLocation" minOccurs="0"/>
                <xsd:element ref="ns3:MediaServiceSearchProperties" minOccurs="0"/>
                <xsd:element ref="ns3:MediaServiceBillingMetadata" minOccurs="0"/>
                <xsd:element ref="ns2:RevIMDateOfModified2Creation" minOccurs="0"/>
                <xsd:element ref="ns2:RevIMDeclar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ften der einheitlichen Compliancerichtlinie" ma:hidden="true" ma:internalName="_ip_UnifiedCompliancePolicyProperties">
      <xsd:simpleType>
        <xsd:restriction base="dms:Note"/>
      </xsd:simpleType>
    </xsd:element>
    <xsd:element name="_ip_UnifiedCompliancePolicyUIAction" ma:index="31"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baf0a1-4aec-47b4-9383-c21a9c5bb0ef" elementFormDefault="qualified">
    <xsd:import namespace="http://schemas.microsoft.com/office/2006/documentManagement/types"/>
    <xsd:import namespace="http://schemas.microsoft.com/office/infopath/2007/PartnerControls"/>
    <xsd:element name="l05b137faa79418b8e08c4c608701e7c" ma:index="8" nillable="true" ma:taxonomy="true" ma:internalName="l05b137faa79418b8e08c4c608701e7c" ma:taxonomyFieldName="LegalHoldTag" ma:displayName="LegalHold" ma:fieldId="{505b137f-aa79-418b-8e08-c4c608701e7c}" ma:taxonomyMulti="true" ma:sspId="d35d9ec1-ff0e-4daf-94ff-594c76aa1822" ma:termSetId="1d36a6df-4193-45ed-b3bc-3ba9643c5e0d"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5937558-76f8-4be7-9df6-bf243e5d1441}" ma:internalName="TaxCatchAll" ma:showField="CatchAllData" ma:web="94baf0a1-4aec-47b4-9383-c21a9c5bb0e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5937558-76f8-4be7-9df6-bf243e5d1441}" ma:internalName="TaxCatchAllLabel" ma:readOnly="true" ma:showField="CatchAllDataLabel" ma:web="94baf0a1-4aec-47b4-9383-c21a9c5bb0ef">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22" nillable="true" ma:taxonomy="true" ma:internalName="i0f84bba906045b4af568ee102a52dcb" ma:taxonomyFieldName="RevIMBCS" ma:displayName="KSU Klasse" ma:readOnly="true" ma:default="125;#0.1 Initialklasse|0239cc7a-0c96-48a8-9e0e-a383e362571c" ma:fieldId="{20f84bba-9060-45b4-af56-8ee102a52dcb}" ma:sspId="d35d9ec1-ff0e-4daf-94ff-594c76aa1822" ma:termSetId="83f400d6-6f53-40a3-8fd2-b80b61df545c" ma:anchorId="00000000-0000-0000-0000-000000000000" ma:open="false" ma:isKeyword="false">
      <xsd:complexType>
        <xsd:sequence>
          <xsd:element ref="pc:Terms" minOccurs="0" maxOccurs="1"/>
        </xsd:sequence>
      </xsd:complexType>
    </xsd:element>
    <xsd:element name="RevIMDeletionDate" ma:index="23" nillable="true" ma:displayName="Löschdatum" ma:description="Deletion Date" ma:format="DateOnly" ma:internalName="RevIMDeletionDate" ma:readOnly="true">
      <xsd:simpleType>
        <xsd:restriction base="dms:DateTime"/>
      </xsd:simpleType>
    </xsd:element>
    <xsd:element name="RevIMEventDate" ma:index="24" nillable="true" ma:displayName="Ereignisdatum" ma:description="Event Date" ma:format="DateOnly" ma:internalName="RevIMEventDate" ma:readOnly="true">
      <xsd:simpleType>
        <xsd:restriction base="dms:DateTime"/>
      </xsd:simpleType>
    </xsd:element>
    <xsd:element name="RevIMComments" ma:index="25" nillable="true" ma:displayName="Ereigniskommentar" ma:internalName="RevIMComments" ma:readOnly="true">
      <xsd:simpleType>
        <xsd:restriction base="dms:Note">
          <xsd:maxLength value="255"/>
        </xsd:restriction>
      </xsd:simpleType>
    </xsd:element>
    <xsd:element name="RevIMDocumentOwner" ma:index="26" nillable="true" ma:displayName="Unterlagenverantwortlicher" ma:list="UserInfo" ma:internalName="RevIM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MExtends" ma:index="27" nillable="true" ma:displayName="RevIMExtends" ma:hidden="true" ma:internalName="RevIMExtends" ma:readOnly="true">
      <xsd:simpleType>
        <xsd:restriction base="dms:Note"/>
      </xsd:simpleType>
    </xsd:element>
    <xsd:element name="SharedWithUsers" ma:index="2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Freigegeben für - Details" ma:internalName="SharedWithDetails" ma:readOnly="true">
      <xsd:simpleType>
        <xsd:restriction base="dms:Note">
          <xsd:maxLength value="255"/>
        </xsd:restriction>
      </xsd:simpleType>
    </xsd:element>
    <xsd:element name="RevIMDateOfModified2Creation" ma:index="36" nillable="true" ma:displayName="Umklassifizierungsdatum von Änderungs- auf Erstellungsbasierte-Klasse" ma:description="Reclassification Date from Modified to Creation Class" ma:format="DateOnly" ma:indexed="true" ma:internalName="RevIMDateOfModified2Creation" ma:readOnly="true">
      <xsd:simpleType>
        <xsd:restriction base="dms:DateTime"/>
      </xsd:simpleType>
    </xsd:element>
    <xsd:element name="RevIMDeclareTime" ma:index="37" nillable="true" ma:displayName="CSD Record Declaration Time" ma:description="CSD Record Declaration Time" ma:format="DateTime" ma:indexed="true" ma:internalName="RevIMDeclare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302e643-42b4-4d4b-84f7-277bce83232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d35d9ec1-ff0e-4daf-94ff-594c76aa1822"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4baf0a1-4aec-47b4-9383-c21a9c5bb0ef">
      <Value>135</Value>
    </TaxCatchAll>
    <l05b137faa79418b8e08c4c608701e7c xmlns="94baf0a1-4aec-47b4-9383-c21a9c5bb0ef">
      <Terms xmlns="http://schemas.microsoft.com/office/infopath/2007/PartnerControls"/>
    </l05b137faa79418b8e08c4c608701e7c>
    <RevIMDocumentOwner xmlns="94baf0a1-4aec-47b4-9383-c21a9c5bb0ef">
      <UserInfo>
        <DisplayName/>
        <AccountId xsi:nil="true"/>
        <AccountType/>
      </UserInfo>
    </RevIMDocumentOwner>
    <lcf76f155ced4ddcb4097134ff3c332f xmlns="f302e643-42b4-4d4b-84f7-277bce832320">
      <Terms xmlns="http://schemas.microsoft.com/office/infopath/2007/PartnerControls"/>
    </lcf76f155ced4ddcb4097134ff3c332f>
    <RevIMComments xmlns="94baf0a1-4aec-47b4-9383-c21a9c5bb0ef" xsi:nil="true"/>
    <RevIMDeletionDate xmlns="94baf0a1-4aec-47b4-9383-c21a9c5bb0ef">2034-07-23T13:20:57+00:00</RevIMDeletionDate>
    <RevIMExtends xmlns="94baf0a1-4aec-47b4-9383-c21a9c5bb0ef">{"Locked":null,"LockedBy":null,"UnLocked":null,"UnLockedBy":null,"Classified":"2026-07-23T13:29:50.623Z","KSUClass":"782a37a1-3ae6-4a38-8f4e-35886af7fc4b","Reclassified":null,"ReclassifiedBy":"Records","EDReclassified":null,"EDReclassifiedBy":null,"EventCreated":null,"EventModified":null,"EventDeleted":null,"EventCreatedBy":null,"EventModifiedBy":null,"EventDeletedBy":null,"Moved":null,"MovedBy":null,"MovedFrom":null,"IsMoving":null,"MoveStartTime":null}</RevIMExtends>
    <i0f84bba906045b4af568ee102a52dcb xmlns="94baf0a1-4aec-47b4-9383-c21a9c5bb0ef">
      <Terms xmlns="http://schemas.microsoft.com/office/infopath/2007/PartnerControls">
        <TermInfo xmlns="http://schemas.microsoft.com/office/infopath/2007/PartnerControls">
          <TermName xmlns="http://schemas.microsoft.com/office/infopath/2007/PartnerControls">1.1 allg. Finanzunterlagen</TermName>
          <TermId xmlns="http://schemas.microsoft.com/office/infopath/2007/PartnerControls">782a37a1-3ae6-4a38-8f4e-35886af7fc4b</TermId>
        </TermInfo>
      </Terms>
    </i0f84bba906045b4af568ee102a52dcb>
    <RevIMEventDate xmlns="94baf0a1-4aec-47b4-9383-c21a9c5bb0ef" xsi:nil="true"/>
    <_ip_UnifiedCompliancePolicyUIAction xmlns="http://schemas.microsoft.com/sharepoint/v3" xsi:nil="true"/>
    <_ip_UnifiedCompliancePolicyProperties xmlns="http://schemas.microsoft.com/sharepoint/v3" xsi:nil="true"/>
    <RevIMDateOfModified2Creation xmlns="94baf0a1-4aec-47b4-9383-c21a9c5bb0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F260B8-368B-4277-AD1A-AD4610467F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baf0a1-4aec-47b4-9383-c21a9c5bb0ef"/>
    <ds:schemaRef ds:uri="f302e643-42b4-4d4b-84f7-277bce832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ECF61D-B851-44B4-B0F3-F78835AB617F}">
  <ds:schemaRefs>
    <ds:schemaRef ds:uri="http://schemas.microsoft.com/office/2006/documentManagement/types"/>
    <ds:schemaRef ds:uri="http://schemas.microsoft.com/sharepoint/v3"/>
    <ds:schemaRef ds:uri="http://purl.org/dc/terms/"/>
    <ds:schemaRef ds:uri="http://purl.org/dc/dcmitype/"/>
    <ds:schemaRef ds:uri="http://www.w3.org/XML/1998/namespace"/>
    <ds:schemaRef ds:uri="94baf0a1-4aec-47b4-9383-c21a9c5bb0ef"/>
    <ds:schemaRef ds:uri="http://schemas.openxmlformats.org/package/2006/metadata/core-properties"/>
    <ds:schemaRef ds:uri="f302e643-42b4-4d4b-84f7-277bce832320"/>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250DDAD3-A635-4E7C-9BB3-B97B5C687CA1}">
  <ds:schemaRefs>
    <ds:schemaRef ds:uri="http://schemas.microsoft.com/sharepoint/v3/contenttype/forms"/>
  </ds:schemaRefs>
</ds:datastoreItem>
</file>

<file path=docMetadata/LabelInfo.xml><?xml version="1.0" encoding="utf-8"?>
<clbl:labelList xmlns:clbl="http://schemas.microsoft.com/office/2020/mipLabelMetadata">
  <clbl:label id="{a6b84135-ab90-4b03-a415-784f8f15a7f1}" enabled="1" method="Privileged" siteId="{2882be50-2012-4d88-ac86-544124e120c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Contents</vt:lpstr>
      <vt:lpstr>Key figures Audi Group</vt:lpstr>
      <vt:lpstr>Deliveries</vt:lpstr>
      <vt:lpstr>Income statement</vt:lpstr>
      <vt:lpstr>Balance sheet</vt:lpstr>
      <vt:lpstr>Cash flow statement</vt:lpstr>
      <vt:lpstr>10-year overview</vt:lpstr>
      <vt:lpstr>Material Group companies</vt:lpstr>
      <vt:lpstr>Glossary</vt:lpstr>
      <vt:lpstr>'10-year overview'!Druckbereich</vt:lpstr>
      <vt:lpstr>'Balance sheet'!Druckbereich</vt:lpstr>
      <vt:lpstr>'Cash flow statement'!Druckbereich</vt:lpstr>
      <vt:lpstr>Contents!Druckbereich</vt:lpstr>
      <vt:lpstr>Deliveries!Druckbereich</vt:lpstr>
      <vt:lpstr>Glossary!Druckbereich</vt:lpstr>
      <vt:lpstr>'Income statement'!Druckbereich</vt:lpstr>
      <vt:lpstr>'Key figures Audi Group'!Druckbereich</vt:lpstr>
      <vt:lpstr>'Material Group companies'!Druckbereich</vt:lpstr>
      <vt:lpstr>'Income statement'!test_Verena</vt:lpstr>
      <vt:lpstr>'Key figures Audi Group'!test_Verena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Audi Fact Pack FY2025</dc:title>
  <dc:subject/>
  <dc:creator/>
  <cp:keywords/>
  <dc:description/>
  <cp:lastModifiedBy/>
  <cp:revision/>
  <dcterms:created xsi:type="dcterms:W3CDTF">2015-06-05T18:19:34Z</dcterms:created>
  <dcterms:modified xsi:type="dcterms:W3CDTF">2026-07-23T11:54:38Z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b84135-ab90-4b03-a415-784f8f15a7f1_Enabled">
    <vt:lpwstr>true</vt:lpwstr>
  </property>
  <property fmtid="{D5CDD505-2E9C-101B-9397-08002B2CF9AE}" pid="3" name="MSIP_Label_a6b84135-ab90-4b03-a415-784f8f15a7f1_SetDate">
    <vt:lpwstr>2022-04-28T13:58:26Z</vt:lpwstr>
  </property>
  <property fmtid="{D5CDD505-2E9C-101B-9397-08002B2CF9AE}" pid="4" name="MSIP_Label_a6b84135-ab90-4b03-a415-784f8f15a7f1_Method">
    <vt:lpwstr>Privileged</vt:lpwstr>
  </property>
  <property fmtid="{D5CDD505-2E9C-101B-9397-08002B2CF9AE}" pid="5" name="MSIP_Label_a6b84135-ab90-4b03-a415-784f8f15a7f1_Name">
    <vt:lpwstr>a6b84135-ab90-4b03-a415-784f8f15a7f1</vt:lpwstr>
  </property>
  <property fmtid="{D5CDD505-2E9C-101B-9397-08002B2CF9AE}" pid="6" name="MSIP_Label_a6b84135-ab90-4b03-a415-784f8f15a7f1_SiteId">
    <vt:lpwstr>2882be50-2012-4d88-ac86-544124e120c8</vt:lpwstr>
  </property>
  <property fmtid="{D5CDD505-2E9C-101B-9397-08002B2CF9AE}" pid="7" name="MSIP_Label_a6b84135-ab90-4b03-a415-784f8f15a7f1_ActionId">
    <vt:lpwstr>b7377286-2092-42c4-aa7a-8b7e10773ade</vt:lpwstr>
  </property>
  <property fmtid="{D5CDD505-2E9C-101B-9397-08002B2CF9AE}" pid="8" name="MSIP_Label_a6b84135-ab90-4b03-a415-784f8f15a7f1_ContentBits">
    <vt:lpwstr>0</vt:lpwstr>
  </property>
  <property fmtid="{D5CDD505-2E9C-101B-9397-08002B2CF9AE}" pid="9" name="ContentTypeId">
    <vt:lpwstr>0x010100E733B6B1FAD7E54BB13A71522A669D1B</vt:lpwstr>
  </property>
  <property fmtid="{D5CDD505-2E9C-101B-9397-08002B2CF9AE}" pid="10" name="Order">
    <vt:r8>170800</vt:r8>
  </property>
  <property fmtid="{D5CDD505-2E9C-101B-9397-08002B2CF9AE}" pid="11" name="LegalHoldTag">
    <vt:lpwstr/>
  </property>
  <property fmtid="{D5CDD505-2E9C-101B-9397-08002B2CF9AE}" pid="12" name="MediaServiceImageTags">
    <vt:lpwstr/>
  </property>
  <property fmtid="{D5CDD505-2E9C-101B-9397-08002B2CF9AE}" pid="13" name="RevIMBCS">
    <vt:lpwstr>135;#1.1 allg. Finanzunterlagen|782a37a1-3ae6-4a38-8f4e-35886af7fc4b</vt:lpwstr>
  </property>
</Properties>
</file>